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no\corrige encabezado y pye\sector externo\"/>
    </mc:Choice>
  </mc:AlternateContent>
  <bookViews>
    <workbookView xWindow="0" yWindow="0" windowWidth="20490" windowHeight="7125"/>
  </bookViews>
  <sheets>
    <sheet name="8-2-3" sheetId="1" r:id="rId1"/>
  </sheets>
  <definedNames>
    <definedName name="_xlnm.Print_Area" localSheetId="0">'8-2-3'!$A$1:$O$31</definedName>
  </definedNames>
  <calcPr calcId="162913"/>
  <extLst>
    <ext uri="GoogleSheetsCustomDataVersion2">
      <go:sheetsCustomData xmlns:go="http://customooxmlschemas.google.com/" r:id="rId5" roundtripDataChecksum="fbJPvqRPC4GZB9Ism3eBDsZK/J2pDRu9Dji8bZWlZls="/>
    </ext>
  </extLst>
</workbook>
</file>

<file path=xl/calcChain.xml><?xml version="1.0" encoding="utf-8"?>
<calcChain xmlns="http://schemas.openxmlformats.org/spreadsheetml/2006/main">
  <c r="N28" i="1" l="1"/>
  <c r="L28" i="1"/>
  <c r="J28" i="1"/>
  <c r="H28" i="1"/>
  <c r="F28" i="1"/>
  <c r="D28" i="1"/>
  <c r="N27" i="1"/>
  <c r="L27" i="1"/>
  <c r="J27" i="1"/>
  <c r="H27" i="1"/>
  <c r="F27" i="1"/>
  <c r="D27" i="1"/>
  <c r="N26" i="1"/>
  <c r="L26" i="1"/>
  <c r="J26" i="1"/>
  <c r="H26" i="1"/>
  <c r="F26" i="1"/>
  <c r="D26" i="1"/>
  <c r="N25" i="1"/>
  <c r="L25" i="1"/>
  <c r="J25" i="1"/>
  <c r="H25" i="1"/>
  <c r="F25" i="1"/>
  <c r="D25" i="1"/>
  <c r="N24" i="1"/>
  <c r="L24" i="1"/>
  <c r="J24" i="1"/>
  <c r="H24" i="1"/>
  <c r="F24" i="1"/>
  <c r="D24" i="1"/>
  <c r="N23" i="1"/>
  <c r="L23" i="1"/>
  <c r="J23" i="1"/>
  <c r="H23" i="1"/>
  <c r="F23" i="1"/>
  <c r="D23" i="1"/>
  <c r="N22" i="1"/>
  <c r="L22" i="1"/>
  <c r="J22" i="1"/>
  <c r="H22" i="1"/>
  <c r="F22" i="1"/>
  <c r="D22" i="1"/>
  <c r="N21" i="1"/>
  <c r="L21" i="1"/>
  <c r="J21" i="1"/>
  <c r="H21" i="1"/>
  <c r="F21" i="1"/>
  <c r="D21" i="1"/>
  <c r="N20" i="1"/>
  <c r="L20" i="1"/>
  <c r="J20" i="1"/>
  <c r="H20" i="1"/>
  <c r="F20" i="1"/>
  <c r="D20" i="1"/>
  <c r="N19" i="1"/>
  <c r="L19" i="1"/>
  <c r="J19" i="1"/>
  <c r="H19" i="1"/>
  <c r="F19" i="1"/>
  <c r="D19" i="1"/>
  <c r="N18" i="1"/>
  <c r="L18" i="1"/>
  <c r="J18" i="1"/>
  <c r="H18" i="1"/>
  <c r="F18" i="1"/>
  <c r="D18" i="1"/>
  <c r="N17" i="1"/>
  <c r="L17" i="1"/>
  <c r="J17" i="1"/>
  <c r="H17" i="1"/>
  <c r="F17" i="1"/>
  <c r="D17" i="1"/>
  <c r="N16" i="1"/>
  <c r="L16" i="1"/>
  <c r="J16" i="1"/>
  <c r="H16" i="1"/>
  <c r="F16" i="1"/>
  <c r="D16" i="1"/>
  <c r="N15" i="1"/>
  <c r="L15" i="1"/>
  <c r="J15" i="1"/>
  <c r="H15" i="1"/>
  <c r="F15" i="1"/>
  <c r="D15" i="1"/>
  <c r="N14" i="1"/>
  <c r="L14" i="1"/>
  <c r="J14" i="1"/>
  <c r="H14" i="1"/>
  <c r="F14" i="1"/>
  <c r="D14" i="1"/>
  <c r="N13" i="1"/>
  <c r="L13" i="1"/>
  <c r="J13" i="1"/>
  <c r="H13" i="1"/>
  <c r="F13" i="1"/>
  <c r="D13" i="1"/>
  <c r="N12" i="1"/>
  <c r="L12" i="1"/>
  <c r="J12" i="1"/>
  <c r="H12" i="1"/>
  <c r="F12" i="1"/>
  <c r="D12" i="1"/>
  <c r="N11" i="1"/>
  <c r="L11" i="1"/>
  <c r="J11" i="1"/>
  <c r="H11" i="1"/>
  <c r="F11" i="1"/>
  <c r="D11" i="1"/>
  <c r="N10" i="1"/>
  <c r="L10" i="1"/>
  <c r="J10" i="1"/>
  <c r="H10" i="1"/>
  <c r="F10" i="1"/>
  <c r="D10" i="1"/>
  <c r="N9" i="1"/>
  <c r="L9" i="1"/>
  <c r="J9" i="1"/>
  <c r="H9" i="1"/>
  <c r="F9" i="1"/>
  <c r="D9" i="1"/>
  <c r="N8" i="1"/>
  <c r="L8" i="1"/>
  <c r="J8" i="1"/>
  <c r="H8" i="1"/>
  <c r="F8" i="1"/>
  <c r="D8" i="1"/>
</calcChain>
</file>

<file path=xl/sharedStrings.xml><?xml version="1.0" encoding="utf-8"?>
<sst xmlns="http://schemas.openxmlformats.org/spreadsheetml/2006/main" count="44" uniqueCount="33">
  <si>
    <t>8.2.3_ Valor exportado de productos según país de destino. Región Noroeste argentino. Años 2020 - 1º semestre 2025</t>
  </si>
  <si>
    <t>Valor FOB en millones de dólares</t>
  </si>
  <si>
    <t>País de destino</t>
  </si>
  <si>
    <t>2021*</t>
  </si>
  <si>
    <t>2022*</t>
  </si>
  <si>
    <t>2023*</t>
  </si>
  <si>
    <t>2024*</t>
  </si>
  <si>
    <t>1º semestre  2025*</t>
  </si>
  <si>
    <t>Total</t>
  </si>
  <si>
    <t>%</t>
  </si>
  <si>
    <t>China</t>
  </si>
  <si>
    <t>Brasil</t>
  </si>
  <si>
    <t>Estados Unidos</t>
  </si>
  <si>
    <t>Viet Nam</t>
  </si>
  <si>
    <t>Chile</t>
  </si>
  <si>
    <t>Irlanda</t>
  </si>
  <si>
    <t>Bélgica</t>
  </si>
  <si>
    <t>Egipto</t>
  </si>
  <si>
    <t>España</t>
  </si>
  <si>
    <t>Corea, República de</t>
  </si>
  <si>
    <t>Argelia</t>
  </si>
  <si>
    <t>Países Bajos</t>
  </si>
  <si>
    <t>Perú</t>
  </si>
  <si>
    <t>Italia</t>
  </si>
  <si>
    <t>Malasia</t>
  </si>
  <si>
    <t>Indonesia</t>
  </si>
  <si>
    <t>República Federal de Alemania</t>
  </si>
  <si>
    <t>Arabia Saudita</t>
  </si>
  <si>
    <t>Rusia Federación de</t>
  </si>
  <si>
    <t>Turquía</t>
  </si>
  <si>
    <t>Resto de países</t>
  </si>
  <si>
    <r>
      <rPr>
        <b/>
        <sz val="9"/>
        <color theme="1"/>
        <rFont val="Arial"/>
      </rPr>
      <t>Nota</t>
    </r>
    <r>
      <rPr>
        <sz val="9"/>
        <color theme="1"/>
        <rFont val="Arial"/>
      </rPr>
      <t>: * datos provisorios.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</si>
  <si>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Dirección General de Estadísticas y Censo de la Provincia de Salta en base a datos suministrados por INDEC.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</si>
</sst>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6">
    <font>
      <sz val="11"/>
      <color theme="1"/>
      <name val="Calibri"/>
      <scheme val="minor"/>
    </font>
    <font>
      <sz val="9"/>
      <color theme="1"/>
      <name val="Arial"/>
    </font>
    <font>
      <b/>
      <sz val="9"/>
      <color theme="1"/>
      <name val="Arial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0" fontId="5" fillId="2" borderId="10" xfId="0" applyFont="1" applyFill="1" applyBorder="1"/>
    <xf numFmtId="164" fontId="5" fillId="0" borderId="11" xfId="0" applyNumberFormat="1" applyFont="1" applyBorder="1" applyAlignment="1">
      <alignment horizontal="right" vertical="center"/>
    </xf>
    <xf numFmtId="165" fontId="5" fillId="0" borderId="11" xfId="0" applyNumberFormat="1" applyFont="1" applyBorder="1" applyAlignment="1">
      <alignment horizontal="right" vertical="center"/>
    </xf>
    <xf numFmtId="165" fontId="5" fillId="2" borderId="10" xfId="0" applyNumberFormat="1" applyFont="1" applyFill="1" applyBorder="1" applyAlignment="1">
      <alignment horizontal="right" vertical="center"/>
    </xf>
    <xf numFmtId="0" fontId="1" fillId="3" borderId="1" xfId="0" applyFont="1" applyFill="1" applyBorder="1"/>
    <xf numFmtId="0" fontId="3" fillId="2" borderId="2" xfId="0" applyFont="1" applyFill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0" fontId="3" fillId="0" borderId="5" xfId="0" applyFont="1" applyBorder="1" applyAlignment="1">
      <alignment horizontal="center" vertical="center"/>
    </xf>
    <xf numFmtId="0" fontId="4" fillId="0" borderId="8" xfId="0" applyFont="1" applyBorder="1"/>
    <xf numFmtId="0" fontId="3" fillId="0" borderId="6" xfId="0" applyFont="1" applyBorder="1" applyAlignment="1">
      <alignment horizontal="center" vertical="center"/>
    </xf>
    <xf numFmtId="0" fontId="4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tabSelected="1" zoomScaleNormal="100" workbookViewId="0"/>
  </sheetViews>
  <sheetFormatPr baseColWidth="10" defaultColWidth="14.42578125" defaultRowHeight="15" customHeight="1"/>
  <cols>
    <col min="1" max="1" width="0.7109375" customWidth="1"/>
    <col min="2" max="2" width="29.28515625" customWidth="1"/>
    <col min="3" max="4" width="11.7109375" customWidth="1"/>
    <col min="5" max="5" width="11" customWidth="1"/>
    <col min="6" max="14" width="11.140625" customWidth="1"/>
    <col min="15" max="15" width="9" customWidth="1"/>
    <col min="16" max="16" width="8.7109375" customWidth="1"/>
  </cols>
  <sheetData>
    <row r="1" spans="1:16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8.75" customHeight="1">
      <c r="A2" s="3"/>
      <c r="B2" s="20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O2" s="3"/>
      <c r="P2" s="3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4"/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"/>
    </row>
    <row r="5" spans="1:16">
      <c r="A5" s="1"/>
      <c r="B5" s="23" t="s">
        <v>2</v>
      </c>
      <c r="C5" s="25">
        <v>2020</v>
      </c>
      <c r="D5" s="26"/>
      <c r="E5" s="25" t="s">
        <v>3</v>
      </c>
      <c r="F5" s="26"/>
      <c r="G5" s="25" t="s">
        <v>4</v>
      </c>
      <c r="H5" s="26"/>
      <c r="I5" s="25" t="s">
        <v>5</v>
      </c>
      <c r="J5" s="26"/>
      <c r="K5" s="25" t="s">
        <v>6</v>
      </c>
      <c r="L5" s="26"/>
      <c r="M5" s="25" t="s">
        <v>7</v>
      </c>
      <c r="N5" s="26"/>
      <c r="O5" s="1"/>
      <c r="P5" s="1"/>
    </row>
    <row r="6" spans="1:16">
      <c r="A6" s="1"/>
      <c r="B6" s="24"/>
      <c r="C6" s="5" t="s">
        <v>8</v>
      </c>
      <c r="D6" s="5" t="s">
        <v>9</v>
      </c>
      <c r="E6" s="5" t="s">
        <v>8</v>
      </c>
      <c r="F6" s="5" t="s">
        <v>9</v>
      </c>
      <c r="G6" s="5" t="s">
        <v>8</v>
      </c>
      <c r="H6" s="5" t="s">
        <v>9</v>
      </c>
      <c r="I6" s="5" t="s">
        <v>8</v>
      </c>
      <c r="J6" s="5" t="s">
        <v>9</v>
      </c>
      <c r="K6" s="5" t="s">
        <v>8</v>
      </c>
      <c r="L6" s="5" t="s">
        <v>9</v>
      </c>
      <c r="M6" s="5" t="s">
        <v>8</v>
      </c>
      <c r="N6" s="5" t="s">
        <v>9</v>
      </c>
      <c r="O6" s="1"/>
      <c r="P6" s="1"/>
    </row>
    <row r="7" spans="1:16" ht="18.75" customHeight="1">
      <c r="A7" s="1"/>
      <c r="B7" s="6" t="s">
        <v>8</v>
      </c>
      <c r="C7" s="7">
        <v>3454.9</v>
      </c>
      <c r="D7" s="8">
        <v>100</v>
      </c>
      <c r="E7" s="9">
        <v>4419.5</v>
      </c>
      <c r="F7" s="10">
        <v>100</v>
      </c>
      <c r="G7" s="7">
        <v>5083.6000000000004</v>
      </c>
      <c r="H7" s="8">
        <v>100</v>
      </c>
      <c r="I7" s="9">
        <v>4306.3</v>
      </c>
      <c r="J7" s="8">
        <v>100</v>
      </c>
      <c r="K7" s="9">
        <v>5186.7</v>
      </c>
      <c r="L7" s="8">
        <v>100</v>
      </c>
      <c r="M7" s="9">
        <v>2402.6</v>
      </c>
      <c r="N7" s="10">
        <v>100</v>
      </c>
      <c r="O7" s="1"/>
      <c r="P7" s="1"/>
    </row>
    <row r="8" spans="1:16">
      <c r="A8" s="1"/>
      <c r="B8" s="11" t="s">
        <v>10</v>
      </c>
      <c r="C8" s="12">
        <v>362.33240767999996</v>
      </c>
      <c r="D8" s="13">
        <f t="shared" ref="D8:D28" si="0">(C8/$C$7)*100</f>
        <v>10.487493347998493</v>
      </c>
      <c r="E8" s="14">
        <v>523.29437139000015</v>
      </c>
      <c r="F8" s="14">
        <f t="shared" ref="F8:F28" si="1">(E8*100)/$E$7</f>
        <v>11.840578603688204</v>
      </c>
      <c r="G8" s="12">
        <v>793.83500000000004</v>
      </c>
      <c r="H8" s="13">
        <f t="shared" ref="H8:H28" si="2">(G8*100)/$G$7</f>
        <v>15.615607050121959</v>
      </c>
      <c r="I8" s="14">
        <v>703.755</v>
      </c>
      <c r="J8" s="14">
        <f t="shared" ref="J8:J28" si="3">(I8*100)/$I$7</f>
        <v>16.342451756728515</v>
      </c>
      <c r="K8" s="14">
        <v>1136.739</v>
      </c>
      <c r="L8" s="14">
        <f t="shared" ref="L8:L28" si="4">(K8/$K$7)*100</f>
        <v>21.916420845624387</v>
      </c>
      <c r="M8" s="14">
        <v>573.18299999999999</v>
      </c>
      <c r="N8" s="14">
        <f t="shared" ref="N8:N28" si="5">(M8/$M$7)*100</f>
        <v>23.856780154832265</v>
      </c>
      <c r="O8" s="1"/>
      <c r="P8" s="1"/>
    </row>
    <row r="9" spans="1:16">
      <c r="A9" s="1"/>
      <c r="B9" s="11" t="s">
        <v>11</v>
      </c>
      <c r="C9" s="12">
        <v>331.82963705999992</v>
      </c>
      <c r="D9" s="13">
        <f t="shared" si="0"/>
        <v>9.6046090208110204</v>
      </c>
      <c r="E9" s="14">
        <v>430.99544424999982</v>
      </c>
      <c r="F9" s="14">
        <f t="shared" si="1"/>
        <v>9.7521313327299435</v>
      </c>
      <c r="G9" s="12">
        <v>395.15100000000001</v>
      </c>
      <c r="H9" s="13">
        <f t="shared" si="2"/>
        <v>7.77305452828704</v>
      </c>
      <c r="I9" s="14">
        <v>347.50799999999998</v>
      </c>
      <c r="J9" s="14">
        <f t="shared" si="3"/>
        <v>8.0697582611522645</v>
      </c>
      <c r="K9" s="14">
        <v>385.87700000000001</v>
      </c>
      <c r="L9" s="14">
        <f t="shared" si="4"/>
        <v>7.4397401044980436</v>
      </c>
      <c r="M9" s="14">
        <v>148.03399999999999</v>
      </c>
      <c r="N9" s="14">
        <f t="shared" si="5"/>
        <v>6.1614084741530011</v>
      </c>
      <c r="O9" s="1"/>
      <c r="P9" s="1"/>
    </row>
    <row r="10" spans="1:16">
      <c r="A10" s="1"/>
      <c r="B10" s="11" t="s">
        <v>12</v>
      </c>
      <c r="C10" s="12">
        <v>314.83616129000012</v>
      </c>
      <c r="D10" s="13">
        <f t="shared" si="0"/>
        <v>9.1127430979189015</v>
      </c>
      <c r="E10" s="14">
        <v>502.31797992000008</v>
      </c>
      <c r="F10" s="14">
        <f t="shared" si="1"/>
        <v>11.365945919674173</v>
      </c>
      <c r="G10" s="12">
        <v>552.83900000000006</v>
      </c>
      <c r="H10" s="13">
        <f t="shared" si="2"/>
        <v>10.874950822251948</v>
      </c>
      <c r="I10" s="14">
        <v>575.529</v>
      </c>
      <c r="J10" s="14">
        <f t="shared" si="3"/>
        <v>13.364814341778324</v>
      </c>
      <c r="K10" s="14">
        <v>758.94899999999996</v>
      </c>
      <c r="L10" s="14">
        <f t="shared" si="4"/>
        <v>14.632598762218752</v>
      </c>
      <c r="M10" s="14">
        <v>300.39699999999999</v>
      </c>
      <c r="N10" s="14">
        <f t="shared" si="5"/>
        <v>12.502996753517023</v>
      </c>
      <c r="O10" s="1"/>
      <c r="P10" s="1"/>
    </row>
    <row r="11" spans="1:16">
      <c r="A11" s="1"/>
      <c r="B11" s="11" t="s">
        <v>13</v>
      </c>
      <c r="C11" s="12">
        <v>202.84694976000011</v>
      </c>
      <c r="D11" s="13">
        <f t="shared" si="0"/>
        <v>5.8712828087643665</v>
      </c>
      <c r="E11" s="14">
        <v>247.03576514000002</v>
      </c>
      <c r="F11" s="14">
        <f t="shared" si="1"/>
        <v>5.5896767765584352</v>
      </c>
      <c r="G11" s="12">
        <v>232.2</v>
      </c>
      <c r="H11" s="13">
        <f t="shared" si="2"/>
        <v>4.5676292391218816</v>
      </c>
      <c r="I11" s="14">
        <v>136.82499999999999</v>
      </c>
      <c r="J11" s="14">
        <f t="shared" si="3"/>
        <v>3.1773215985881147</v>
      </c>
      <c r="K11" s="14">
        <v>259.28899999999999</v>
      </c>
      <c r="L11" s="14">
        <f t="shared" si="4"/>
        <v>4.999113116239613</v>
      </c>
      <c r="M11" s="14">
        <v>122.336</v>
      </c>
      <c r="N11" s="14">
        <f t="shared" si="5"/>
        <v>5.0918171980354616</v>
      </c>
      <c r="O11" s="1"/>
      <c r="P11" s="1"/>
    </row>
    <row r="12" spans="1:16">
      <c r="A12" s="1"/>
      <c r="B12" s="11" t="s">
        <v>14</v>
      </c>
      <c r="C12" s="12">
        <v>184.3830581</v>
      </c>
      <c r="D12" s="13">
        <f t="shared" si="0"/>
        <v>5.3368565834032822</v>
      </c>
      <c r="E12" s="14">
        <v>232.03754109000008</v>
      </c>
      <c r="F12" s="14">
        <f t="shared" si="1"/>
        <v>5.2503120509107388</v>
      </c>
      <c r="G12" s="12">
        <v>239.137</v>
      </c>
      <c r="H12" s="13">
        <f t="shared" si="2"/>
        <v>4.7040876544181289</v>
      </c>
      <c r="I12" s="14">
        <v>167.06800000000001</v>
      </c>
      <c r="J12" s="14">
        <f t="shared" si="3"/>
        <v>3.879618233750552</v>
      </c>
      <c r="K12" s="14">
        <v>294.858</v>
      </c>
      <c r="L12" s="14">
        <f t="shared" si="4"/>
        <v>5.6848863439180981</v>
      </c>
      <c r="M12" s="14">
        <v>146.60900000000001</v>
      </c>
      <c r="N12" s="14">
        <f t="shared" si="5"/>
        <v>6.102097727461917</v>
      </c>
      <c r="O12" s="1"/>
      <c r="P12" s="1"/>
    </row>
    <row r="13" spans="1:16">
      <c r="A13" s="1"/>
      <c r="B13" s="11" t="s">
        <v>15</v>
      </c>
      <c r="C13" s="12">
        <v>155.39117917999997</v>
      </c>
      <c r="D13" s="13">
        <f t="shared" si="0"/>
        <v>4.4977041066311605</v>
      </c>
      <c r="E13" s="14">
        <v>76.769521440000005</v>
      </c>
      <c r="F13" s="14">
        <f t="shared" si="1"/>
        <v>1.7370635013010522</v>
      </c>
      <c r="G13" s="12">
        <v>114.76900000000001</v>
      </c>
      <c r="H13" s="13">
        <f t="shared" si="2"/>
        <v>2.2576323864977574</v>
      </c>
      <c r="I13" s="14">
        <v>99.233999999999995</v>
      </c>
      <c r="J13" s="14">
        <f t="shared" si="3"/>
        <v>2.3043912407403107</v>
      </c>
      <c r="K13" s="14">
        <v>112.51</v>
      </c>
      <c r="L13" s="14">
        <f t="shared" si="4"/>
        <v>2.1692019974164691</v>
      </c>
      <c r="M13" s="14">
        <v>24.902000000000001</v>
      </c>
      <c r="N13" s="14">
        <f t="shared" si="5"/>
        <v>1.0364605011237826</v>
      </c>
      <c r="O13" s="1"/>
      <c r="P13" s="1"/>
    </row>
    <row r="14" spans="1:16">
      <c r="A14" s="1"/>
      <c r="B14" s="11" t="s">
        <v>16</v>
      </c>
      <c r="C14" s="12">
        <v>116.51207502000001</v>
      </c>
      <c r="D14" s="13">
        <f t="shared" si="0"/>
        <v>3.3723718492575765</v>
      </c>
      <c r="E14" s="14">
        <v>234.27907984999996</v>
      </c>
      <c r="F14" s="14">
        <f t="shared" si="1"/>
        <v>5.3010313349926452</v>
      </c>
      <c r="G14" s="14">
        <v>249.97800000000001</v>
      </c>
      <c r="H14" s="13">
        <f t="shared" si="2"/>
        <v>4.9173420410732547</v>
      </c>
      <c r="I14" s="14">
        <v>170.13499999999999</v>
      </c>
      <c r="J14" s="14">
        <f t="shared" si="3"/>
        <v>3.9508394677565426</v>
      </c>
      <c r="K14" s="14">
        <v>216.44300000000001</v>
      </c>
      <c r="L14" s="14">
        <f t="shared" si="4"/>
        <v>4.1730387336842316</v>
      </c>
      <c r="M14" s="14">
        <v>63.476999999999997</v>
      </c>
      <c r="N14" s="14">
        <f t="shared" si="5"/>
        <v>2.6420128194456005</v>
      </c>
      <c r="O14" s="1"/>
      <c r="P14" s="1"/>
    </row>
    <row r="15" spans="1:16">
      <c r="A15" s="1"/>
      <c r="B15" s="11" t="s">
        <v>17</v>
      </c>
      <c r="C15" s="12">
        <v>109.06452297000001</v>
      </c>
      <c r="D15" s="13">
        <f t="shared" si="0"/>
        <v>3.1568069399982637</v>
      </c>
      <c r="E15" s="14">
        <v>132.61144141</v>
      </c>
      <c r="F15" s="14">
        <f t="shared" si="1"/>
        <v>3.0005982896255232</v>
      </c>
      <c r="G15" s="12">
        <v>87.162000000000006</v>
      </c>
      <c r="H15" s="13">
        <f t="shared" si="2"/>
        <v>1.7145723503029349</v>
      </c>
      <c r="I15" s="14">
        <v>51.518999999999998</v>
      </c>
      <c r="J15" s="14">
        <f t="shared" si="3"/>
        <v>1.1963634674778811</v>
      </c>
      <c r="K15" s="12">
        <v>32.156999999999996</v>
      </c>
      <c r="L15" s="14">
        <f t="shared" si="4"/>
        <v>0.6199895887558563</v>
      </c>
      <c r="M15" s="14">
        <v>56.796999999999997</v>
      </c>
      <c r="N15" s="14">
        <f t="shared" si="5"/>
        <v>2.3639806875884459</v>
      </c>
      <c r="O15" s="1"/>
      <c r="P15" s="1"/>
    </row>
    <row r="16" spans="1:16">
      <c r="A16" s="1"/>
      <c r="B16" s="11" t="s">
        <v>18</v>
      </c>
      <c r="C16" s="12">
        <v>104.38960627000002</v>
      </c>
      <c r="D16" s="13">
        <f t="shared" si="0"/>
        <v>3.02149429129642</v>
      </c>
      <c r="E16" s="14">
        <v>73.933571529999995</v>
      </c>
      <c r="F16" s="14">
        <f t="shared" si="1"/>
        <v>1.6728944796922727</v>
      </c>
      <c r="G16" s="12">
        <v>65.364999999999995</v>
      </c>
      <c r="H16" s="13">
        <f t="shared" si="2"/>
        <v>1.2858014005822642</v>
      </c>
      <c r="I16" s="14">
        <v>81.489000000000004</v>
      </c>
      <c r="J16" s="14">
        <f t="shared" si="3"/>
        <v>1.8923205536075054</v>
      </c>
      <c r="K16" s="12">
        <v>56.581000000000003</v>
      </c>
      <c r="L16" s="14">
        <f t="shared" si="4"/>
        <v>1.090886305357935</v>
      </c>
      <c r="M16" s="14">
        <v>19.335999999999999</v>
      </c>
      <c r="N16" s="14">
        <f t="shared" si="5"/>
        <v>0.80479480562723715</v>
      </c>
      <c r="O16" s="1"/>
      <c r="P16" s="1"/>
    </row>
    <row r="17" spans="1:16">
      <c r="A17" s="1"/>
      <c r="B17" s="11" t="s">
        <v>19</v>
      </c>
      <c r="C17" s="12">
        <v>98.784546980000016</v>
      </c>
      <c r="D17" s="13">
        <f t="shared" si="0"/>
        <v>2.8592592254479148</v>
      </c>
      <c r="E17" s="14">
        <v>207.22620823</v>
      </c>
      <c r="F17" s="14">
        <f t="shared" si="1"/>
        <v>4.6889061710600748</v>
      </c>
      <c r="G17" s="12">
        <v>296.62799999999999</v>
      </c>
      <c r="H17" s="13">
        <f t="shared" si="2"/>
        <v>5.8349988197340465</v>
      </c>
      <c r="I17" s="14">
        <v>253.52699999999999</v>
      </c>
      <c r="J17" s="14">
        <f t="shared" si="3"/>
        <v>5.8873510902631017</v>
      </c>
      <c r="K17" s="12">
        <v>222.82400000000001</v>
      </c>
      <c r="L17" s="14">
        <f t="shared" si="4"/>
        <v>4.296064935315326</v>
      </c>
      <c r="M17" s="14">
        <v>48.655000000000001</v>
      </c>
      <c r="N17" s="14">
        <f t="shared" si="5"/>
        <v>2.0250978107050699</v>
      </c>
      <c r="O17" s="1"/>
      <c r="P17" s="1"/>
    </row>
    <row r="18" spans="1:16">
      <c r="A18" s="1"/>
      <c r="B18" s="11" t="s">
        <v>20</v>
      </c>
      <c r="C18" s="12">
        <v>87.229137669999972</v>
      </c>
      <c r="D18" s="13">
        <f t="shared" si="0"/>
        <v>2.5247948615010554</v>
      </c>
      <c r="E18" s="14">
        <v>118.23330012999999</v>
      </c>
      <c r="F18" s="14">
        <f t="shared" si="1"/>
        <v>2.6752641730965037</v>
      </c>
      <c r="G18" s="12">
        <v>124.614</v>
      </c>
      <c r="H18" s="13">
        <f t="shared" si="2"/>
        <v>2.451294358328743</v>
      </c>
      <c r="I18" s="14">
        <v>95.167000000000002</v>
      </c>
      <c r="J18" s="14">
        <f t="shared" si="3"/>
        <v>2.2099482154053365</v>
      </c>
      <c r="K18" s="12">
        <v>101.979</v>
      </c>
      <c r="L18" s="14">
        <f t="shared" si="4"/>
        <v>1.9661634565330557</v>
      </c>
      <c r="M18" s="14">
        <v>72.156999999999996</v>
      </c>
      <c r="N18" s="14">
        <f t="shared" si="5"/>
        <v>3.0032881045534006</v>
      </c>
      <c r="O18" s="1"/>
      <c r="P18" s="1"/>
    </row>
    <row r="19" spans="1:16">
      <c r="A19" s="1"/>
      <c r="B19" s="11" t="s">
        <v>21</v>
      </c>
      <c r="C19" s="12">
        <v>82.520391140000001</v>
      </c>
      <c r="D19" s="13">
        <f t="shared" si="0"/>
        <v>2.3885030287417868</v>
      </c>
      <c r="E19" s="14">
        <v>115.21049422000002</v>
      </c>
      <c r="F19" s="14">
        <f t="shared" si="1"/>
        <v>2.6068671618961425</v>
      </c>
      <c r="G19" s="12">
        <v>84.834000000000003</v>
      </c>
      <c r="H19" s="13">
        <f t="shared" si="2"/>
        <v>1.6687780313163898</v>
      </c>
      <c r="I19" s="14">
        <v>75.263999999999996</v>
      </c>
      <c r="J19" s="14">
        <f t="shared" si="3"/>
        <v>1.7477649025845852</v>
      </c>
      <c r="K19" s="12">
        <v>68.263000000000005</v>
      </c>
      <c r="L19" s="14">
        <f t="shared" si="4"/>
        <v>1.3161162203327743</v>
      </c>
      <c r="M19" s="14">
        <v>47.759</v>
      </c>
      <c r="N19" s="14">
        <f t="shared" si="5"/>
        <v>1.9878048780487805</v>
      </c>
      <c r="O19" s="1"/>
      <c r="P19" s="1"/>
    </row>
    <row r="20" spans="1:16">
      <c r="A20" s="1"/>
      <c r="B20" s="11" t="s">
        <v>22</v>
      </c>
      <c r="C20" s="12">
        <v>78.232805669999976</v>
      </c>
      <c r="D20" s="13">
        <f t="shared" si="0"/>
        <v>2.2644014492459976</v>
      </c>
      <c r="E20" s="14">
        <v>96.364301769999983</v>
      </c>
      <c r="F20" s="14">
        <f t="shared" si="1"/>
        <v>2.1804344783346528</v>
      </c>
      <c r="G20" s="12">
        <v>135.584</v>
      </c>
      <c r="H20" s="13">
        <f t="shared" si="2"/>
        <v>2.6670863167833816</v>
      </c>
      <c r="I20" s="14">
        <v>179.14400000000001</v>
      </c>
      <c r="J20" s="14">
        <f t="shared" si="3"/>
        <v>4.1600445858393522</v>
      </c>
      <c r="K20" s="12">
        <v>164.38499999999999</v>
      </c>
      <c r="L20" s="14">
        <f t="shared" si="4"/>
        <v>3.1693562380704492</v>
      </c>
      <c r="M20" s="14">
        <v>83.813000000000002</v>
      </c>
      <c r="N20" s="14">
        <f t="shared" si="5"/>
        <v>3.4884292016981608</v>
      </c>
      <c r="O20" s="1"/>
      <c r="P20" s="1"/>
    </row>
    <row r="21" spans="1:16">
      <c r="A21" s="1"/>
      <c r="B21" s="11" t="s">
        <v>23</v>
      </c>
      <c r="C21" s="12">
        <v>70.630168189999992</v>
      </c>
      <c r="D21" s="13">
        <f t="shared" si="0"/>
        <v>2.0443476856059508</v>
      </c>
      <c r="E21" s="14">
        <v>73.702522959999982</v>
      </c>
      <c r="F21" s="14">
        <f t="shared" si="1"/>
        <v>1.6676665450842851</v>
      </c>
      <c r="G21" s="12">
        <v>65.478999999999999</v>
      </c>
      <c r="H21" s="13">
        <f t="shared" si="2"/>
        <v>1.2880439058934612</v>
      </c>
      <c r="I21" s="14">
        <v>68.123999999999995</v>
      </c>
      <c r="J21" s="14">
        <f t="shared" si="3"/>
        <v>1.5819613124956458</v>
      </c>
      <c r="K21" s="12">
        <v>52.203000000000003</v>
      </c>
      <c r="L21" s="14">
        <f t="shared" si="4"/>
        <v>1.0064781074671756</v>
      </c>
      <c r="M21" s="14">
        <v>25.091999999999999</v>
      </c>
      <c r="N21" s="14">
        <f t="shared" si="5"/>
        <v>1.0443686006825939</v>
      </c>
      <c r="O21" s="1"/>
      <c r="P21" s="1"/>
    </row>
    <row r="22" spans="1:16">
      <c r="A22" s="1"/>
      <c r="B22" s="11" t="s">
        <v>24</v>
      </c>
      <c r="C22" s="12">
        <v>64.12147843000001</v>
      </c>
      <c r="D22" s="13">
        <f t="shared" si="0"/>
        <v>1.855957579958899</v>
      </c>
      <c r="E22" s="14">
        <v>99.632218569999992</v>
      </c>
      <c r="F22" s="14">
        <f t="shared" si="1"/>
        <v>2.2543776121733226</v>
      </c>
      <c r="G22" s="12">
        <v>102.291</v>
      </c>
      <c r="H22" s="13">
        <f t="shared" si="2"/>
        <v>2.0121764104178141</v>
      </c>
      <c r="I22" s="14">
        <v>78.796000000000006</v>
      </c>
      <c r="J22" s="14">
        <f t="shared" si="3"/>
        <v>1.8297842695585538</v>
      </c>
      <c r="K22" s="12">
        <v>114.44</v>
      </c>
      <c r="L22" s="14">
        <f t="shared" si="4"/>
        <v>2.206412555189234</v>
      </c>
      <c r="M22" s="14">
        <v>64.180999999999997</v>
      </c>
      <c r="N22" s="14">
        <f t="shared" si="5"/>
        <v>2.6713144093898276</v>
      </c>
      <c r="O22" s="1"/>
      <c r="P22" s="1"/>
    </row>
    <row r="23" spans="1:16">
      <c r="A23" s="1"/>
      <c r="B23" s="11" t="s">
        <v>25</v>
      </c>
      <c r="C23" s="12">
        <v>62.018395199999986</v>
      </c>
      <c r="D23" s="13">
        <f t="shared" si="0"/>
        <v>1.7950851023184458</v>
      </c>
      <c r="E23" s="14">
        <v>41.5436178</v>
      </c>
      <c r="F23" s="14">
        <f t="shared" si="1"/>
        <v>0.94000719085869444</v>
      </c>
      <c r="G23" s="12">
        <v>60.317</v>
      </c>
      <c r="H23" s="13">
        <f t="shared" si="2"/>
        <v>1.1865016917145328</v>
      </c>
      <c r="I23" s="14">
        <v>35.893999999999998</v>
      </c>
      <c r="J23" s="14">
        <f t="shared" si="3"/>
        <v>0.83352297796251995</v>
      </c>
      <c r="K23" s="12">
        <v>60.933999999999997</v>
      </c>
      <c r="L23" s="14">
        <f t="shared" si="4"/>
        <v>1.1748125012050052</v>
      </c>
      <c r="M23" s="14">
        <v>21.638999999999999</v>
      </c>
      <c r="N23" s="14">
        <f t="shared" si="5"/>
        <v>0.90064929659535509</v>
      </c>
      <c r="O23" s="1"/>
      <c r="P23" s="1"/>
    </row>
    <row r="24" spans="1:16">
      <c r="A24" s="1"/>
      <c r="B24" s="11" t="s">
        <v>26</v>
      </c>
      <c r="C24" s="12">
        <v>57.188102500000028</v>
      </c>
      <c r="D24" s="13">
        <f t="shared" si="0"/>
        <v>1.6552751888621966</v>
      </c>
      <c r="E24" s="14">
        <v>63.823010929999988</v>
      </c>
      <c r="F24" s="14">
        <f t="shared" si="1"/>
        <v>1.444122885620545</v>
      </c>
      <c r="G24" s="12">
        <v>68.611999999999995</v>
      </c>
      <c r="H24" s="13">
        <f t="shared" si="2"/>
        <v>1.349673459752931</v>
      </c>
      <c r="I24" s="14">
        <v>60.976999999999997</v>
      </c>
      <c r="J24" s="14">
        <f t="shared" si="3"/>
        <v>1.4159951698674034</v>
      </c>
      <c r="K24" s="12">
        <v>71.674999999999997</v>
      </c>
      <c r="L24" s="14">
        <f t="shared" si="4"/>
        <v>1.3818998592554033</v>
      </c>
      <c r="M24" s="14">
        <v>29.876000000000001</v>
      </c>
      <c r="N24" s="14">
        <f t="shared" si="5"/>
        <v>1.243486223258137</v>
      </c>
      <c r="O24" s="1"/>
      <c r="P24" s="1"/>
    </row>
    <row r="25" spans="1:16">
      <c r="A25" s="1"/>
      <c r="B25" s="11" t="s">
        <v>27</v>
      </c>
      <c r="C25" s="12">
        <v>55.666730729999983</v>
      </c>
      <c r="D25" s="13">
        <f t="shared" si="0"/>
        <v>1.6112399991316675</v>
      </c>
      <c r="E25" s="14">
        <v>58.079850320000006</v>
      </c>
      <c r="F25" s="14">
        <f t="shared" si="1"/>
        <v>1.3141724249349476</v>
      </c>
      <c r="G25" s="12">
        <v>87.507000000000005</v>
      </c>
      <c r="H25" s="13">
        <f t="shared" si="2"/>
        <v>1.7213588795341883</v>
      </c>
      <c r="I25" s="14">
        <v>32.527000000000001</v>
      </c>
      <c r="J25" s="14">
        <f t="shared" si="3"/>
        <v>0.75533520655783393</v>
      </c>
      <c r="K25" s="12">
        <v>91.281999999999996</v>
      </c>
      <c r="L25" s="14">
        <f t="shared" si="4"/>
        <v>1.7599244220795496</v>
      </c>
      <c r="M25" s="14">
        <v>59.046999999999997</v>
      </c>
      <c r="N25" s="14">
        <f t="shared" si="5"/>
        <v>2.4576292349954216</v>
      </c>
      <c r="O25" s="1"/>
      <c r="P25" s="1"/>
    </row>
    <row r="26" spans="1:16">
      <c r="A26" s="1"/>
      <c r="B26" s="11" t="s">
        <v>28</v>
      </c>
      <c r="C26" s="12">
        <v>51.899035020000021</v>
      </c>
      <c r="D26" s="13">
        <f t="shared" si="0"/>
        <v>1.5021863156676032</v>
      </c>
      <c r="E26" s="14">
        <v>37.511131329999998</v>
      </c>
      <c r="F26" s="14">
        <f t="shared" si="1"/>
        <v>0.84876414368141184</v>
      </c>
      <c r="G26" s="12">
        <v>30.722999999999999</v>
      </c>
      <c r="H26" s="13">
        <f t="shared" si="2"/>
        <v>0.60435518136753474</v>
      </c>
      <c r="I26" s="14">
        <v>18.431999999999999</v>
      </c>
      <c r="J26" s="14">
        <f t="shared" si="3"/>
        <v>0.42802405777581676</v>
      </c>
      <c r="K26" s="12">
        <v>21.555</v>
      </c>
      <c r="L26" s="14">
        <f t="shared" si="4"/>
        <v>0.41558216206836718</v>
      </c>
      <c r="M26" s="14">
        <v>19.119</v>
      </c>
      <c r="N26" s="14">
        <f t="shared" si="5"/>
        <v>0.79576292349954214</v>
      </c>
      <c r="O26" s="1"/>
      <c r="P26" s="1"/>
    </row>
    <row r="27" spans="1:16">
      <c r="A27" s="1"/>
      <c r="B27" s="11" t="s">
        <v>29</v>
      </c>
      <c r="C27" s="12">
        <v>49.611358820000007</v>
      </c>
      <c r="D27" s="13">
        <f t="shared" si="0"/>
        <v>1.4359709056702077</v>
      </c>
      <c r="E27" s="14">
        <v>47.636648160000014</v>
      </c>
      <c r="F27" s="14">
        <f t="shared" si="1"/>
        <v>1.07787415227967</v>
      </c>
      <c r="G27" s="12">
        <v>43.545999999999999</v>
      </c>
      <c r="H27" s="13">
        <f t="shared" si="2"/>
        <v>0.8565976866787316</v>
      </c>
      <c r="I27" s="14">
        <v>42.948</v>
      </c>
      <c r="J27" s="14">
        <f t="shared" si="3"/>
        <v>0.99732949399716697</v>
      </c>
      <c r="K27" s="12">
        <v>29.276</v>
      </c>
      <c r="L27" s="14">
        <f t="shared" si="4"/>
        <v>0.56444367324117461</v>
      </c>
      <c r="M27" s="14">
        <v>5.6180000000000003</v>
      </c>
      <c r="N27" s="14">
        <f t="shared" si="5"/>
        <v>0.23383001748106219</v>
      </c>
      <c r="O27" s="1"/>
      <c r="P27" s="1"/>
    </row>
    <row r="28" spans="1:16">
      <c r="A28" s="1"/>
      <c r="B28" s="15" t="s">
        <v>30</v>
      </c>
      <c r="C28" s="16">
        <v>815.36328234999849</v>
      </c>
      <c r="D28" s="17">
        <f t="shared" si="0"/>
        <v>23.600199205476237</v>
      </c>
      <c r="E28" s="18">
        <v>1007.2740170399995</v>
      </c>
      <c r="F28" s="18">
        <f t="shared" si="1"/>
        <v>22.791583143794536</v>
      </c>
      <c r="G28" s="16">
        <v>1253.029</v>
      </c>
      <c r="H28" s="17">
        <f t="shared" si="2"/>
        <v>24.648457785821069</v>
      </c>
      <c r="I28" s="18">
        <v>1032.4380000000001</v>
      </c>
      <c r="J28" s="18">
        <f t="shared" si="3"/>
        <v>23.975059796112674</v>
      </c>
      <c r="K28" s="16">
        <v>934.48099999999999</v>
      </c>
      <c r="L28" s="18">
        <f t="shared" si="4"/>
        <v>18.016870071529105</v>
      </c>
      <c r="M28" s="18">
        <v>470.6</v>
      </c>
      <c r="N28" s="18">
        <f t="shared" si="5"/>
        <v>19.587113959876802</v>
      </c>
      <c r="O28" s="1"/>
      <c r="P28" s="1"/>
    </row>
    <row r="29" spans="1:16">
      <c r="A29" s="1"/>
      <c r="B29" s="19" t="s">
        <v>31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9" t="s">
        <v>32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</sheetData>
  <mergeCells count="8">
    <mergeCell ref="B2:N2"/>
    <mergeCell ref="B5:B6"/>
    <mergeCell ref="C5:D5"/>
    <mergeCell ref="E5:F5"/>
    <mergeCell ref="G5:H5"/>
    <mergeCell ref="I5:J5"/>
    <mergeCell ref="K5:L5"/>
    <mergeCell ref="M5:N5"/>
  </mergeCells>
  <printOptions horizontalCentered="1"/>
  <pageMargins left="0.70866141732283472" right="0.70866141732283472" top="0.74803149606299213" bottom="0.74803149606299213" header="0.19685039370078741" footer="0.19685039370078741"/>
  <pageSetup paperSize="9" scale="75" orientation="landscape" r:id="rId1"/>
  <headerFooter>
    <oddHeader>&amp;L&amp;"Arial,Normal"&amp;9Anuario Estadístico de la Provincia
de Salta&amp;R&amp;"Arial,Normal"&amp;9Año 2024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8-2-3</vt:lpstr>
      <vt:lpstr>'8-2-3'!Área_de_impresión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ExpeUEW7</dc:creator>
  <cp:lastModifiedBy>User</cp:lastModifiedBy>
  <cp:lastPrinted>2026-03-17T14:13:06Z</cp:lastPrinted>
  <dcterms:created xsi:type="dcterms:W3CDTF">2017-11-10T12:41:15Z</dcterms:created>
  <dcterms:modified xsi:type="dcterms:W3CDTF">2026-03-17T14:13:12Z</dcterms:modified>
</cp:coreProperties>
</file>