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sector externo\"/>
    </mc:Choice>
  </mc:AlternateContent>
  <bookViews>
    <workbookView xWindow="0" yWindow="0" windowWidth="20490" windowHeight="7125"/>
  </bookViews>
  <sheets>
    <sheet name="8-1-3" sheetId="1" r:id="rId1"/>
  </sheets>
  <definedNames>
    <definedName name="_xlnm.Print_Area" localSheetId="0">'8-1-3'!$A$1:$O$31</definedName>
    <definedName name="grafo">#REF!</definedName>
  </definedNames>
  <calcPr calcId="162913"/>
  <extLst>
    <ext uri="GoogleSheetsCustomDataVersion2">
      <go:sheetsCustomData xmlns:go="http://customooxmlschemas.google.com/" r:id="rId5" roundtripDataChecksum="LC/RlypgJSJXzcpuRXVT+JIv3AQBF/v4vXQ6m1tfX5k="/>
    </ext>
  </extLst>
</workbook>
</file>

<file path=xl/calcChain.xml><?xml version="1.0" encoding="utf-8"?>
<calcChain xmlns="http://schemas.openxmlformats.org/spreadsheetml/2006/main">
  <c r="N28" i="1" l="1"/>
  <c r="L28" i="1"/>
  <c r="J28" i="1"/>
  <c r="H28" i="1"/>
  <c r="F28" i="1"/>
  <c r="D28" i="1"/>
  <c r="N27" i="1"/>
  <c r="L27" i="1"/>
  <c r="J27" i="1"/>
  <c r="H27" i="1"/>
  <c r="F27" i="1"/>
  <c r="D27" i="1"/>
  <c r="N26" i="1"/>
  <c r="L26" i="1"/>
  <c r="J26" i="1"/>
  <c r="H26" i="1"/>
  <c r="F26" i="1"/>
  <c r="D26" i="1"/>
  <c r="N25" i="1"/>
  <c r="L25" i="1"/>
  <c r="J25" i="1"/>
  <c r="H25" i="1"/>
  <c r="F25" i="1"/>
  <c r="D25" i="1"/>
  <c r="N24" i="1"/>
  <c r="L24" i="1"/>
  <c r="J24" i="1"/>
  <c r="H24" i="1"/>
  <c r="F24" i="1"/>
  <c r="D24" i="1"/>
  <c r="N23" i="1"/>
  <c r="L23" i="1"/>
  <c r="J23" i="1"/>
  <c r="H23" i="1"/>
  <c r="F23" i="1"/>
  <c r="D23" i="1"/>
  <c r="N22" i="1"/>
  <c r="L22" i="1"/>
  <c r="J22" i="1"/>
  <c r="H22" i="1"/>
  <c r="F22" i="1"/>
  <c r="D22" i="1"/>
  <c r="N21" i="1"/>
  <c r="L21" i="1"/>
  <c r="J21" i="1"/>
  <c r="H21" i="1"/>
  <c r="F21" i="1"/>
  <c r="D21" i="1"/>
  <c r="N20" i="1"/>
  <c r="L20" i="1"/>
  <c r="J20" i="1"/>
  <c r="H20" i="1"/>
  <c r="F20" i="1"/>
  <c r="D20" i="1"/>
  <c r="N19" i="1"/>
  <c r="L19" i="1"/>
  <c r="J19" i="1"/>
  <c r="H19" i="1"/>
  <c r="F19" i="1"/>
  <c r="D19" i="1"/>
  <c r="N18" i="1"/>
  <c r="L18" i="1"/>
  <c r="J18" i="1"/>
  <c r="H18" i="1"/>
  <c r="F18" i="1"/>
  <c r="D18" i="1"/>
  <c r="N17" i="1"/>
  <c r="L17" i="1"/>
  <c r="J17" i="1"/>
  <c r="H17" i="1"/>
  <c r="F17" i="1"/>
  <c r="D17" i="1"/>
  <c r="N16" i="1"/>
  <c r="L16" i="1"/>
  <c r="J16" i="1"/>
  <c r="H16" i="1"/>
  <c r="F16" i="1"/>
  <c r="D16" i="1"/>
  <c r="N15" i="1"/>
  <c r="L15" i="1"/>
  <c r="J15" i="1"/>
  <c r="H15" i="1"/>
  <c r="F15" i="1"/>
  <c r="D15" i="1"/>
  <c r="N14" i="1"/>
  <c r="L14" i="1"/>
  <c r="J14" i="1"/>
  <c r="H14" i="1"/>
  <c r="F14" i="1"/>
  <c r="D14" i="1"/>
  <c r="N13" i="1"/>
  <c r="L13" i="1"/>
  <c r="J13" i="1"/>
  <c r="H13" i="1"/>
  <c r="F13" i="1"/>
  <c r="D13" i="1"/>
  <c r="N12" i="1"/>
  <c r="L12" i="1"/>
  <c r="J12" i="1"/>
  <c r="H12" i="1"/>
  <c r="F12" i="1"/>
  <c r="D12" i="1"/>
  <c r="N11" i="1"/>
  <c r="L11" i="1"/>
  <c r="J11" i="1"/>
  <c r="H11" i="1"/>
  <c r="F11" i="1"/>
  <c r="D11" i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<sst xmlns="http://schemas.openxmlformats.org/spreadsheetml/2006/main" count="44" uniqueCount="33">
  <si>
    <t>8.1.3_ Valor exportado de productos de origen salteño según país de destino. Provincia de Salta. Años 2020 -  1º semestre 2025</t>
  </si>
  <si>
    <t>Valor FOB en millones de dólares</t>
  </si>
  <si>
    <t>País de destino</t>
  </si>
  <si>
    <t>2021*</t>
  </si>
  <si>
    <t>2022*</t>
  </si>
  <si>
    <t>2023*</t>
  </si>
  <si>
    <t>2024*</t>
  </si>
  <si>
    <t>1º semestre 2025*</t>
  </si>
  <si>
    <t>Total</t>
  </si>
  <si>
    <t>%</t>
  </si>
  <si>
    <t>China</t>
  </si>
  <si>
    <t>Brasil</t>
  </si>
  <si>
    <t>Estados Unidos</t>
  </si>
  <si>
    <t>Chile</t>
  </si>
  <si>
    <t>Viet Nam</t>
  </si>
  <si>
    <t>Bélgica</t>
  </si>
  <si>
    <t>España</t>
  </si>
  <si>
    <t>Italia</t>
  </si>
  <si>
    <t>Colombia</t>
  </si>
  <si>
    <t>Turquía</t>
  </si>
  <si>
    <t>Argelia</t>
  </si>
  <si>
    <t>Egipto</t>
  </si>
  <si>
    <t>República Federal de Alemania</t>
  </si>
  <si>
    <t>Países Bajos</t>
  </si>
  <si>
    <t>Paraguay</t>
  </si>
  <si>
    <t>Perú</t>
  </si>
  <si>
    <t>Portugal</t>
  </si>
  <si>
    <t>Corea</t>
  </si>
  <si>
    <t>Malasia</t>
  </si>
  <si>
    <t>Cuba</t>
  </si>
  <si>
    <t>Resto de países</t>
  </si>
  <si>
    <r>
      <rPr>
        <b/>
        <sz val="9"/>
        <color theme="1"/>
        <rFont val="Arial"/>
      </rPr>
      <t>Nota</t>
    </r>
    <r>
      <rPr>
        <sz val="9"/>
        <color theme="1"/>
        <rFont val="Arial"/>
      </rPr>
      <t>: * datos provisorios.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</si>
  <si>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Dirección General de Estadísticas y Censo de la Provincia de Salta en base a datos suministrados por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</si>
</sst>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1"/>
      <color theme="1"/>
      <name val="Arial"/>
      <scheme val="minor"/>
    </font>
    <font>
      <sz val="9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sz val="1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0" borderId="0" xfId="0" applyFont="1"/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10" xfId="0" applyFont="1" applyBorder="1" applyAlignment="1">
      <alignment horizontal="left"/>
    </xf>
    <xf numFmtId="164" fontId="5" fillId="0" borderId="10" xfId="0" applyNumberFormat="1" applyFont="1" applyBorder="1" applyAlignment="1">
      <alignment horizontal="right" vertical="center"/>
    </xf>
    <xf numFmtId="0" fontId="1" fillId="3" borderId="1" xfId="0" applyFont="1" applyFill="1" applyBorder="1"/>
    <xf numFmtId="165" fontId="1" fillId="0" borderId="0" xfId="0" applyNumberFormat="1" applyFont="1"/>
    <xf numFmtId="0" fontId="3" fillId="2" borderId="2" xfId="0" quotePrefix="1" applyFont="1" applyFill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/>
    <xf numFmtId="0" fontId="3" fillId="0" borderId="6" xfId="0" applyFont="1" applyBorder="1" applyAlignment="1">
      <alignment horizontal="center" vertical="center"/>
    </xf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tabSelected="1" zoomScaleNormal="100" workbookViewId="0"/>
  </sheetViews>
  <sheetFormatPr baseColWidth="10" defaultColWidth="12.625" defaultRowHeight="15" customHeight="1" x14ac:dyDescent="0.2"/>
  <cols>
    <col min="1" max="1" width="0.625" customWidth="1"/>
    <col min="2" max="2" width="24.5" customWidth="1"/>
    <col min="3" max="14" width="10.5" customWidth="1"/>
    <col min="15" max="15" width="4.875" customWidth="1"/>
    <col min="16" max="16" width="5.125" customWidth="1"/>
  </cols>
  <sheetData>
    <row r="1" spans="1:16" ht="14.25" x14ac:dyDescent="0.2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.75" customHeight="1" x14ac:dyDescent="0.2">
      <c r="A2" s="1"/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"/>
      <c r="P2" s="1"/>
    </row>
    <row r="3" spans="1:16" ht="14.25" x14ac:dyDescent="0.2">
      <c r="A3" s="1"/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4.25" x14ac:dyDescent="0.2">
      <c r="A4" s="1"/>
      <c r="B4" s="3" t="s">
        <v>1</v>
      </c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x14ac:dyDescent="0.2">
      <c r="A5" s="3"/>
      <c r="B5" s="19" t="s">
        <v>2</v>
      </c>
      <c r="C5" s="21">
        <v>2020</v>
      </c>
      <c r="D5" s="22"/>
      <c r="E5" s="21" t="s">
        <v>3</v>
      </c>
      <c r="F5" s="22"/>
      <c r="G5" s="21" t="s">
        <v>4</v>
      </c>
      <c r="H5" s="22"/>
      <c r="I5" s="21" t="s">
        <v>5</v>
      </c>
      <c r="J5" s="22"/>
      <c r="K5" s="21" t="s">
        <v>6</v>
      </c>
      <c r="L5" s="22"/>
      <c r="M5" s="21" t="s">
        <v>7</v>
      </c>
      <c r="N5" s="22"/>
      <c r="O5" s="1"/>
      <c r="P5" s="1"/>
    </row>
    <row r="6" spans="1:16" ht="14.25" x14ac:dyDescent="0.2">
      <c r="A6" s="3"/>
      <c r="B6" s="20"/>
      <c r="C6" s="4" t="s">
        <v>8</v>
      </c>
      <c r="D6" s="4" t="s">
        <v>9</v>
      </c>
      <c r="E6" s="4" t="s">
        <v>8</v>
      </c>
      <c r="F6" s="4" t="s">
        <v>9</v>
      </c>
      <c r="G6" s="4" t="s">
        <v>8</v>
      </c>
      <c r="H6" s="4" t="s">
        <v>9</v>
      </c>
      <c r="I6" s="4" t="s">
        <v>8</v>
      </c>
      <c r="J6" s="4" t="s">
        <v>9</v>
      </c>
      <c r="K6" s="4" t="s">
        <v>8</v>
      </c>
      <c r="L6" s="4" t="s">
        <v>9</v>
      </c>
      <c r="M6" s="4" t="s">
        <v>8</v>
      </c>
      <c r="N6" s="4" t="s">
        <v>9</v>
      </c>
      <c r="O6" s="1"/>
      <c r="P6" s="1"/>
    </row>
    <row r="7" spans="1:16" ht="18.75" customHeight="1" x14ac:dyDescent="0.2">
      <c r="A7" s="5"/>
      <c r="B7" s="6" t="s">
        <v>8</v>
      </c>
      <c r="C7" s="7">
        <v>922.16709261999949</v>
      </c>
      <c r="D7" s="7">
        <v>100</v>
      </c>
      <c r="E7" s="7">
        <v>1262.8711524500002</v>
      </c>
      <c r="F7" s="7">
        <v>100</v>
      </c>
      <c r="G7" s="7">
        <v>1333.3630000000001</v>
      </c>
      <c r="H7" s="7">
        <v>100</v>
      </c>
      <c r="I7" s="7">
        <v>1103.6869999999999</v>
      </c>
      <c r="J7" s="7">
        <v>100</v>
      </c>
      <c r="K7" s="7">
        <v>1283.5830000000001</v>
      </c>
      <c r="L7" s="7">
        <v>100</v>
      </c>
      <c r="M7" s="7">
        <v>590.59299999999996</v>
      </c>
      <c r="N7" s="7">
        <v>100</v>
      </c>
      <c r="O7" s="8"/>
      <c r="P7" s="8"/>
    </row>
    <row r="8" spans="1:16" ht="14.25" x14ac:dyDescent="0.2">
      <c r="A8" s="3"/>
      <c r="B8" s="9" t="s">
        <v>10</v>
      </c>
      <c r="C8" s="10">
        <v>84.409553050000014</v>
      </c>
      <c r="D8" s="10">
        <f t="shared" ref="D8:D28" si="0">(C8*100)/$C$7</f>
        <v>9.1533902831189984</v>
      </c>
      <c r="E8" s="10">
        <v>114.70988730999998</v>
      </c>
      <c r="F8" s="10">
        <f t="shared" ref="F8:F28" si="1">(E8*100)/$E$7</f>
        <v>9.0832613515211005</v>
      </c>
      <c r="G8" s="10">
        <v>93.105000000000004</v>
      </c>
      <c r="H8" s="10">
        <f t="shared" ref="H8:H28" si="2">(G8*100)/$G$7</f>
        <v>6.9827196344881326</v>
      </c>
      <c r="I8" s="10">
        <v>87.174000000000007</v>
      </c>
      <c r="J8" s="10">
        <f t="shared" ref="J8:J28" si="3">(I8*100)/$I$7</f>
        <v>7.898434972958821</v>
      </c>
      <c r="K8" s="10">
        <v>119.23</v>
      </c>
      <c r="L8" s="10">
        <f t="shared" ref="L8:L28" si="4">(K8/$K$7)*100</f>
        <v>9.2888422486118927</v>
      </c>
      <c r="M8" s="10">
        <v>37.442</v>
      </c>
      <c r="N8" s="10">
        <f t="shared" ref="N8:N28" si="5">(M8/$M$7)*100</f>
        <v>6.3397297292721051</v>
      </c>
      <c r="O8" s="1"/>
      <c r="P8" s="1"/>
    </row>
    <row r="9" spans="1:16" ht="14.25" x14ac:dyDescent="0.2">
      <c r="A9" s="3"/>
      <c r="B9" s="9" t="s">
        <v>11</v>
      </c>
      <c r="C9" s="10">
        <v>77.376965310000003</v>
      </c>
      <c r="D9" s="10">
        <f t="shared" si="0"/>
        <v>8.3907749397304716</v>
      </c>
      <c r="E9" s="10">
        <v>97.835203390000018</v>
      </c>
      <c r="F9" s="10">
        <f t="shared" si="1"/>
        <v>7.7470455477740066</v>
      </c>
      <c r="G9" s="10">
        <v>86.405000000000001</v>
      </c>
      <c r="H9" s="10">
        <f t="shared" si="2"/>
        <v>6.4802308148643686</v>
      </c>
      <c r="I9" s="10">
        <v>77.795000000000002</v>
      </c>
      <c r="J9" s="10">
        <f t="shared" si="3"/>
        <v>7.0486469442876478</v>
      </c>
      <c r="K9" s="10">
        <v>75.233000000000004</v>
      </c>
      <c r="L9" s="10">
        <f t="shared" si="4"/>
        <v>5.8611714240528272</v>
      </c>
      <c r="M9" s="10">
        <v>37.012999999999998</v>
      </c>
      <c r="N9" s="10">
        <f t="shared" si="5"/>
        <v>6.2670908730716413</v>
      </c>
      <c r="O9" s="1"/>
      <c r="P9" s="1"/>
    </row>
    <row r="10" spans="1:16" ht="14.25" x14ac:dyDescent="0.2">
      <c r="A10" s="3"/>
      <c r="B10" s="9" t="s">
        <v>12</v>
      </c>
      <c r="C10" s="10">
        <v>70.025285849999975</v>
      </c>
      <c r="D10" s="10">
        <f t="shared" si="0"/>
        <v>7.5935572208555842</v>
      </c>
      <c r="E10" s="10">
        <v>216.75477697000002</v>
      </c>
      <c r="F10" s="10">
        <f t="shared" si="1"/>
        <v>17.163649399187761</v>
      </c>
      <c r="G10" s="10">
        <v>249.476</v>
      </c>
      <c r="H10" s="10">
        <f t="shared" si="2"/>
        <v>18.710283696187759</v>
      </c>
      <c r="I10" s="10">
        <v>228.91800000000001</v>
      </c>
      <c r="J10" s="10">
        <f t="shared" si="3"/>
        <v>20.741206519602027</v>
      </c>
      <c r="K10" s="10">
        <v>259.745</v>
      </c>
      <c r="L10" s="10">
        <f t="shared" si="4"/>
        <v>20.235933321024039</v>
      </c>
      <c r="M10" s="10">
        <v>138.33099999999999</v>
      </c>
      <c r="N10" s="10">
        <f t="shared" si="5"/>
        <v>23.422390715772114</v>
      </c>
      <c r="O10" s="1"/>
      <c r="P10" s="1"/>
    </row>
    <row r="11" spans="1:16" ht="14.25" x14ac:dyDescent="0.2">
      <c r="A11" s="3"/>
      <c r="B11" s="9" t="s">
        <v>13</v>
      </c>
      <c r="C11" s="10">
        <v>49.926437079999999</v>
      </c>
      <c r="D11" s="10">
        <f t="shared" si="0"/>
        <v>5.4140336908089335</v>
      </c>
      <c r="E11" s="10">
        <v>49.908440459999973</v>
      </c>
      <c r="F11" s="10">
        <f t="shared" si="1"/>
        <v>3.9519819866956665</v>
      </c>
      <c r="G11" s="10">
        <v>55.706000000000003</v>
      </c>
      <c r="H11" s="10">
        <f t="shared" si="2"/>
        <v>4.1778570426808006</v>
      </c>
      <c r="I11" s="10">
        <v>33.643000000000001</v>
      </c>
      <c r="J11" s="10">
        <f t="shared" si="3"/>
        <v>3.0482374078882875</v>
      </c>
      <c r="K11" s="10">
        <v>56.466000000000001</v>
      </c>
      <c r="L11" s="10">
        <f t="shared" si="4"/>
        <v>4.3990922285508613</v>
      </c>
      <c r="M11" s="10">
        <v>29.295999999999999</v>
      </c>
      <c r="N11" s="10">
        <f t="shared" si="5"/>
        <v>4.9604380681789326</v>
      </c>
      <c r="O11" s="1"/>
      <c r="P11" s="1"/>
    </row>
    <row r="12" spans="1:16" ht="14.25" x14ac:dyDescent="0.2">
      <c r="A12" s="3"/>
      <c r="B12" s="9" t="s">
        <v>14</v>
      </c>
      <c r="C12" s="10">
        <v>46.52957486999999</v>
      </c>
      <c r="D12" s="10">
        <f t="shared" si="0"/>
        <v>5.0456772142891451</v>
      </c>
      <c r="E12" s="10">
        <v>64.747566310000011</v>
      </c>
      <c r="F12" s="10">
        <f t="shared" si="1"/>
        <v>5.1270128535589867</v>
      </c>
      <c r="G12" s="10">
        <v>60.081000000000003</v>
      </c>
      <c r="H12" s="10">
        <f t="shared" si="2"/>
        <v>4.5059747420619889</v>
      </c>
      <c r="I12" s="10">
        <v>41.243000000000002</v>
      </c>
      <c r="J12" s="10">
        <f t="shared" si="3"/>
        <v>3.7368384333601834</v>
      </c>
      <c r="K12" s="10">
        <v>72.899000000000001</v>
      </c>
      <c r="L12" s="10">
        <f t="shared" si="4"/>
        <v>5.6793366693077107</v>
      </c>
      <c r="M12" s="10">
        <v>37.423999999999999</v>
      </c>
      <c r="N12" s="10">
        <f t="shared" si="5"/>
        <v>6.3366819450958625</v>
      </c>
      <c r="O12" s="1"/>
      <c r="P12" s="1"/>
    </row>
    <row r="13" spans="1:16" ht="14.25" x14ac:dyDescent="0.2">
      <c r="A13" s="3"/>
      <c r="B13" s="9" t="s">
        <v>15</v>
      </c>
      <c r="C13" s="10">
        <v>35.336741150000002</v>
      </c>
      <c r="D13" s="10">
        <f t="shared" si="0"/>
        <v>3.8319238924047503</v>
      </c>
      <c r="E13" s="10">
        <v>55.398769090000009</v>
      </c>
      <c r="F13" s="10">
        <f t="shared" si="1"/>
        <v>4.3867316932946858</v>
      </c>
      <c r="G13" s="10">
        <v>128.21899999999999</v>
      </c>
      <c r="H13" s="10">
        <f t="shared" si="2"/>
        <v>9.6162110393043747</v>
      </c>
      <c r="I13" s="10">
        <v>60.296999999999997</v>
      </c>
      <c r="J13" s="10">
        <f t="shared" si="3"/>
        <v>5.4632336885366959</v>
      </c>
      <c r="K13" s="10">
        <v>84.84</v>
      </c>
      <c r="L13" s="10">
        <f t="shared" si="4"/>
        <v>6.6096232187556243</v>
      </c>
      <c r="M13" s="10">
        <v>22.623000000000001</v>
      </c>
      <c r="N13" s="10">
        <f t="shared" si="5"/>
        <v>3.830556745508328</v>
      </c>
      <c r="O13" s="1"/>
      <c r="P13" s="1"/>
    </row>
    <row r="14" spans="1:16" ht="14.25" x14ac:dyDescent="0.2">
      <c r="A14" s="3"/>
      <c r="B14" s="9" t="s">
        <v>16</v>
      </c>
      <c r="C14" s="10">
        <v>35.19268481999999</v>
      </c>
      <c r="D14" s="10">
        <f t="shared" si="0"/>
        <v>3.8163023926621462</v>
      </c>
      <c r="E14" s="10">
        <v>34.746453949999996</v>
      </c>
      <c r="F14" s="10">
        <f t="shared" si="1"/>
        <v>2.7513855140796468</v>
      </c>
      <c r="G14" s="10">
        <v>26.846</v>
      </c>
      <c r="H14" s="10">
        <f t="shared" si="2"/>
        <v>2.0134052017342614</v>
      </c>
      <c r="I14" s="10">
        <v>21.696999999999999</v>
      </c>
      <c r="J14" s="10">
        <f t="shared" si="3"/>
        <v>1.9658653223241735</v>
      </c>
      <c r="K14" s="10">
        <v>19.414000000000001</v>
      </c>
      <c r="L14" s="10">
        <f t="shared" si="4"/>
        <v>1.5124849737025188</v>
      </c>
      <c r="M14" s="10">
        <v>5.3760000000000003</v>
      </c>
      <c r="N14" s="10">
        <f t="shared" si="5"/>
        <v>0.91027154063796911</v>
      </c>
      <c r="O14" s="1"/>
      <c r="P14" s="1"/>
    </row>
    <row r="15" spans="1:16" ht="14.25" x14ac:dyDescent="0.2">
      <c r="A15" s="3"/>
      <c r="B15" s="9" t="s">
        <v>17</v>
      </c>
      <c r="C15" s="10">
        <v>35.012553560000001</v>
      </c>
      <c r="D15" s="10">
        <f t="shared" si="0"/>
        <v>3.7967689196677661</v>
      </c>
      <c r="E15" s="10">
        <v>38.734657809999995</v>
      </c>
      <c r="F15" s="10">
        <f t="shared" si="1"/>
        <v>3.067190008644495</v>
      </c>
      <c r="G15" s="10">
        <v>34.726999999999997</v>
      </c>
      <c r="H15" s="10">
        <f t="shared" si="2"/>
        <v>2.6044670506081236</v>
      </c>
      <c r="I15" s="10">
        <v>34.264000000000003</v>
      </c>
      <c r="J15" s="10">
        <f t="shared" si="3"/>
        <v>3.1045033601011887</v>
      </c>
      <c r="K15" s="10">
        <v>22.591000000000001</v>
      </c>
      <c r="L15" s="10">
        <f t="shared" si="4"/>
        <v>1.7599952632591738</v>
      </c>
      <c r="M15" s="10">
        <v>6.7110000000000003</v>
      </c>
      <c r="N15" s="10">
        <f t="shared" si="5"/>
        <v>1.1363155337093396</v>
      </c>
      <c r="O15" s="1"/>
      <c r="P15" s="1"/>
    </row>
    <row r="16" spans="1:16" ht="14.25" x14ac:dyDescent="0.2">
      <c r="A16" s="3"/>
      <c r="B16" s="9" t="s">
        <v>18</v>
      </c>
      <c r="C16" s="10">
        <v>9.8017328800000012</v>
      </c>
      <c r="D16" s="10">
        <f t="shared" si="0"/>
        <v>1.0629020443737558</v>
      </c>
      <c r="E16" s="10">
        <v>12.607253690000002</v>
      </c>
      <c r="F16" s="10">
        <f t="shared" si="1"/>
        <v>0.99830086905870241</v>
      </c>
      <c r="G16" s="10">
        <v>25.451000000000001</v>
      </c>
      <c r="H16" s="10">
        <f t="shared" si="2"/>
        <v>1.9087825295887164</v>
      </c>
      <c r="I16" s="10">
        <v>18.843</v>
      </c>
      <c r="J16" s="10">
        <f t="shared" si="3"/>
        <v>1.707277516179859</v>
      </c>
      <c r="K16" s="10">
        <v>7.0750000000000002</v>
      </c>
      <c r="L16" s="10">
        <f t="shared" si="4"/>
        <v>0.55119146950372511</v>
      </c>
      <c r="M16" s="10">
        <v>2.0579999999999998</v>
      </c>
      <c r="N16" s="10">
        <f t="shared" si="5"/>
        <v>0.34846332415047249</v>
      </c>
      <c r="O16" s="1"/>
      <c r="P16" s="1"/>
    </row>
    <row r="17" spans="1:16" ht="14.25" x14ac:dyDescent="0.2">
      <c r="A17" s="3"/>
      <c r="B17" s="9" t="s">
        <v>19</v>
      </c>
      <c r="C17" s="10">
        <v>28.597200959999999</v>
      </c>
      <c r="D17" s="10">
        <f t="shared" si="0"/>
        <v>3.1010866890458586</v>
      </c>
      <c r="E17" s="10">
        <v>26.655094520000002</v>
      </c>
      <c r="F17" s="10">
        <f t="shared" si="1"/>
        <v>2.1106741149553128</v>
      </c>
      <c r="G17" s="10">
        <v>20.643000000000001</v>
      </c>
      <c r="H17" s="10">
        <f t="shared" si="2"/>
        <v>1.5481905527602011</v>
      </c>
      <c r="I17" s="10">
        <v>29.600999999999999</v>
      </c>
      <c r="J17" s="10">
        <f t="shared" si="3"/>
        <v>2.6820103888149451</v>
      </c>
      <c r="K17" s="10">
        <v>13.351000000000001</v>
      </c>
      <c r="L17" s="10">
        <f t="shared" si="4"/>
        <v>1.0401353087412346</v>
      </c>
      <c r="M17" s="10">
        <v>2.0190000000000001</v>
      </c>
      <c r="N17" s="10">
        <f t="shared" si="5"/>
        <v>0.34185979176861225</v>
      </c>
      <c r="O17" s="1"/>
      <c r="P17" s="1"/>
    </row>
    <row r="18" spans="1:16" ht="14.25" x14ac:dyDescent="0.2">
      <c r="A18" s="3"/>
      <c r="B18" s="9" t="s">
        <v>20</v>
      </c>
      <c r="C18" s="10">
        <v>27.924086840000001</v>
      </c>
      <c r="D18" s="10">
        <f t="shared" si="0"/>
        <v>3.028094047540121</v>
      </c>
      <c r="E18" s="10">
        <v>47.006572400000003</v>
      </c>
      <c r="F18" s="10">
        <f t="shared" si="1"/>
        <v>3.7221986034605457</v>
      </c>
      <c r="G18" s="10">
        <v>39.96</v>
      </c>
      <c r="H18" s="10">
        <f t="shared" si="2"/>
        <v>2.996933318233669</v>
      </c>
      <c r="I18" s="10">
        <v>29.82</v>
      </c>
      <c r="J18" s="10">
        <f t="shared" si="3"/>
        <v>2.7018529709963062</v>
      </c>
      <c r="K18" s="10">
        <v>29.913</v>
      </c>
      <c r="L18" s="10">
        <f t="shared" si="4"/>
        <v>2.330429742369601</v>
      </c>
      <c r="M18" s="10">
        <v>20.786999999999999</v>
      </c>
      <c r="N18" s="10">
        <f t="shared" si="5"/>
        <v>3.5196827595315221</v>
      </c>
      <c r="O18" s="1"/>
      <c r="P18" s="1"/>
    </row>
    <row r="19" spans="1:16" ht="14.25" x14ac:dyDescent="0.2">
      <c r="A19" s="3"/>
      <c r="B19" s="9" t="s">
        <v>21</v>
      </c>
      <c r="C19" s="10">
        <v>25.400539230000003</v>
      </c>
      <c r="D19" s="10">
        <f t="shared" si="0"/>
        <v>2.7544399961002393</v>
      </c>
      <c r="E19" s="10">
        <v>30.545218160000001</v>
      </c>
      <c r="F19" s="10">
        <f t="shared" si="1"/>
        <v>2.4187121624198595</v>
      </c>
      <c r="G19" s="10">
        <v>20.777999999999999</v>
      </c>
      <c r="H19" s="10">
        <f t="shared" si="2"/>
        <v>1.5583153274839632</v>
      </c>
      <c r="I19" s="10">
        <v>13.035</v>
      </c>
      <c r="J19" s="10">
        <f t="shared" si="3"/>
        <v>1.1810413640823894</v>
      </c>
      <c r="K19" s="10">
        <v>10.045999999999999</v>
      </c>
      <c r="L19" s="10">
        <f t="shared" si="4"/>
        <v>0.78265293323454732</v>
      </c>
      <c r="M19" s="10">
        <v>16.756</v>
      </c>
      <c r="N19" s="10">
        <f t="shared" si="5"/>
        <v>2.8371484253961698</v>
      </c>
      <c r="O19" s="1"/>
      <c r="P19" s="1"/>
    </row>
    <row r="20" spans="1:16" ht="14.25" x14ac:dyDescent="0.2">
      <c r="A20" s="3"/>
      <c r="B20" s="9" t="s">
        <v>22</v>
      </c>
      <c r="C20" s="10">
        <v>24.83429302</v>
      </c>
      <c r="D20" s="10">
        <f t="shared" si="0"/>
        <v>2.6930361339876558</v>
      </c>
      <c r="E20" s="10">
        <v>27.151516990000001</v>
      </c>
      <c r="F20" s="10">
        <f t="shared" si="1"/>
        <v>2.1499831504841493</v>
      </c>
      <c r="G20" s="10">
        <v>37.018999999999998</v>
      </c>
      <c r="H20" s="10">
        <f t="shared" si="2"/>
        <v>2.7763632259182227</v>
      </c>
      <c r="I20" s="10">
        <v>36.395000000000003</v>
      </c>
      <c r="J20" s="10">
        <f t="shared" si="3"/>
        <v>3.2975834634275847</v>
      </c>
      <c r="K20" s="10">
        <v>34.847999999999999</v>
      </c>
      <c r="L20" s="10">
        <f t="shared" si="4"/>
        <v>2.7149003998962278</v>
      </c>
      <c r="M20" s="10">
        <v>17.053999999999998</v>
      </c>
      <c r="N20" s="10">
        <f t="shared" si="5"/>
        <v>2.8876061856473072</v>
      </c>
      <c r="O20" s="1"/>
      <c r="P20" s="1"/>
    </row>
    <row r="21" spans="1:16" ht="14.25" x14ac:dyDescent="0.2">
      <c r="A21" s="3"/>
      <c r="B21" s="9" t="s">
        <v>23</v>
      </c>
      <c r="C21" s="10">
        <v>22.869364500000003</v>
      </c>
      <c r="D21" s="10">
        <f t="shared" si="0"/>
        <v>2.4799588581094443</v>
      </c>
      <c r="E21" s="10">
        <v>25.855456770000004</v>
      </c>
      <c r="F21" s="10">
        <f t="shared" si="1"/>
        <v>2.047355086054488</v>
      </c>
      <c r="G21" s="10">
        <v>24.396000000000001</v>
      </c>
      <c r="H21" s="10">
        <f t="shared" si="2"/>
        <v>1.8296592900807955</v>
      </c>
      <c r="I21" s="10">
        <v>15.285</v>
      </c>
      <c r="J21" s="10">
        <f t="shared" si="3"/>
        <v>1.3849035097813058</v>
      </c>
      <c r="K21" s="10">
        <v>16.971</v>
      </c>
      <c r="L21" s="10">
        <f t="shared" si="4"/>
        <v>1.3221583645155786</v>
      </c>
      <c r="M21" s="10">
        <v>16.158999999999999</v>
      </c>
      <c r="N21" s="10">
        <f t="shared" si="5"/>
        <v>2.7360635835507701</v>
      </c>
      <c r="O21" s="1"/>
      <c r="P21" s="1"/>
    </row>
    <row r="22" spans="1:16" ht="14.25" x14ac:dyDescent="0.2">
      <c r="A22" s="3"/>
      <c r="B22" s="9" t="s">
        <v>24</v>
      </c>
      <c r="C22" s="10">
        <v>22.326485900000002</v>
      </c>
      <c r="D22" s="10">
        <f t="shared" si="0"/>
        <v>2.4210889847053081</v>
      </c>
      <c r="E22" s="10">
        <v>16.74367762</v>
      </c>
      <c r="F22" s="10">
        <f t="shared" si="1"/>
        <v>1.3258421167921102</v>
      </c>
      <c r="G22" s="10">
        <v>26.244</v>
      </c>
      <c r="H22" s="10">
        <f t="shared" si="2"/>
        <v>1.9682562062994098</v>
      </c>
      <c r="I22" s="10">
        <v>32.808</v>
      </c>
      <c r="J22" s="10">
        <f t="shared" si="3"/>
        <v>2.9725819004844674</v>
      </c>
      <c r="K22" s="10">
        <v>45.048999999999999</v>
      </c>
      <c r="L22" s="10">
        <f t="shared" si="4"/>
        <v>3.5096289059608918</v>
      </c>
      <c r="M22" s="10">
        <v>15.611000000000001</v>
      </c>
      <c r="N22" s="10">
        <f t="shared" si="5"/>
        <v>2.6432754875184776</v>
      </c>
      <c r="O22" s="1"/>
      <c r="P22" s="1"/>
    </row>
    <row r="23" spans="1:16" ht="14.25" x14ac:dyDescent="0.2">
      <c r="A23" s="3"/>
      <c r="B23" s="9" t="s">
        <v>25</v>
      </c>
      <c r="C23" s="10">
        <v>18.030730670000001</v>
      </c>
      <c r="D23" s="10">
        <f t="shared" si="0"/>
        <v>1.9552563536801442</v>
      </c>
      <c r="E23" s="10">
        <v>23.349898570000001</v>
      </c>
      <c r="F23" s="10">
        <f t="shared" si="1"/>
        <v>1.8489533571735042</v>
      </c>
      <c r="G23" s="10">
        <v>29.106999999999999</v>
      </c>
      <c r="H23" s="10">
        <f t="shared" si="2"/>
        <v>2.1829764287744595</v>
      </c>
      <c r="I23" s="10">
        <v>26.007000000000001</v>
      </c>
      <c r="J23" s="10">
        <f t="shared" si="3"/>
        <v>2.3563745880852096</v>
      </c>
      <c r="K23" s="10">
        <v>45.584000000000003</v>
      </c>
      <c r="L23" s="10">
        <f t="shared" si="4"/>
        <v>3.5513091089551669</v>
      </c>
      <c r="M23" s="10">
        <v>23.631</v>
      </c>
      <c r="N23" s="10">
        <f t="shared" si="5"/>
        <v>4.0012326593779477</v>
      </c>
      <c r="O23" s="1"/>
      <c r="P23" s="1"/>
    </row>
    <row r="24" spans="1:16" ht="14.25" x14ac:dyDescent="0.2">
      <c r="A24" s="3"/>
      <c r="B24" s="9" t="s">
        <v>26</v>
      </c>
      <c r="C24" s="10">
        <v>17.298445480000002</v>
      </c>
      <c r="D24" s="10">
        <f t="shared" si="0"/>
        <v>1.8758471884799983</v>
      </c>
      <c r="E24" s="10">
        <v>23.359358969999999</v>
      </c>
      <c r="F24" s="10">
        <f t="shared" si="1"/>
        <v>1.8497024755599401</v>
      </c>
      <c r="G24" s="10">
        <v>19.065000000000001</v>
      </c>
      <c r="H24" s="10">
        <f t="shared" si="2"/>
        <v>1.4298431859891119</v>
      </c>
      <c r="I24" s="10">
        <v>14.731999999999999</v>
      </c>
      <c r="J24" s="10">
        <f t="shared" si="3"/>
        <v>1.3347987246384165</v>
      </c>
      <c r="K24" s="10">
        <v>17.52</v>
      </c>
      <c r="L24" s="10">
        <f t="shared" si="4"/>
        <v>1.3649292644106379</v>
      </c>
      <c r="M24" s="10">
        <v>6.3769999999999998</v>
      </c>
      <c r="N24" s="10">
        <f t="shared" si="5"/>
        <v>1.0797622051057159</v>
      </c>
      <c r="O24" s="1"/>
      <c r="P24" s="1"/>
    </row>
    <row r="25" spans="1:16" ht="14.25" x14ac:dyDescent="0.2">
      <c r="A25" s="3"/>
      <c r="B25" s="11" t="s">
        <v>27</v>
      </c>
      <c r="C25" s="10">
        <v>16.823217429999996</v>
      </c>
      <c r="D25" s="10">
        <f t="shared" si="0"/>
        <v>1.8243133554248823</v>
      </c>
      <c r="E25" s="10">
        <v>41.189362490000001</v>
      </c>
      <c r="F25" s="10">
        <f t="shared" si="1"/>
        <v>3.261564919753821</v>
      </c>
      <c r="G25" s="10">
        <v>46.613</v>
      </c>
      <c r="H25" s="10">
        <f t="shared" si="2"/>
        <v>3.4958972162869375</v>
      </c>
      <c r="I25" s="10">
        <v>26.338999999999999</v>
      </c>
      <c r="J25" s="10">
        <f t="shared" si="3"/>
        <v>2.3864555802505603</v>
      </c>
      <c r="K25" s="10">
        <v>39.875999999999998</v>
      </c>
      <c r="L25" s="10">
        <f t="shared" si="4"/>
        <v>3.1066164011209247</v>
      </c>
      <c r="M25" s="10">
        <v>8.9920000000000009</v>
      </c>
      <c r="N25" s="10">
        <f t="shared" si="5"/>
        <v>1.5225375173766031</v>
      </c>
      <c r="O25" s="1"/>
      <c r="P25" s="1"/>
    </row>
    <row r="26" spans="1:16" ht="14.25" x14ac:dyDescent="0.2">
      <c r="A26" s="3"/>
      <c r="B26" s="9" t="s">
        <v>28</v>
      </c>
      <c r="C26" s="10">
        <v>16.811352829999997</v>
      </c>
      <c r="D26" s="10">
        <f t="shared" si="0"/>
        <v>1.8230267556215549</v>
      </c>
      <c r="E26" s="10">
        <v>27.13327464</v>
      </c>
      <c r="F26" s="10">
        <f t="shared" si="1"/>
        <v>2.1485386365315891</v>
      </c>
      <c r="G26" s="10">
        <v>26.38</v>
      </c>
      <c r="H26" s="10">
        <f t="shared" si="2"/>
        <v>1.9784559793544594</v>
      </c>
      <c r="I26" s="10">
        <v>21.015999999999998</v>
      </c>
      <c r="J26" s="10">
        <f t="shared" si="3"/>
        <v>1.9041630462259682</v>
      </c>
      <c r="K26" s="10">
        <v>33.238999999999997</v>
      </c>
      <c r="L26" s="10">
        <f t="shared" si="4"/>
        <v>2.5895481632274651</v>
      </c>
      <c r="M26" s="10">
        <v>15.58</v>
      </c>
      <c r="N26" s="10">
        <f t="shared" si="5"/>
        <v>2.6380265258816142</v>
      </c>
      <c r="O26" s="1"/>
      <c r="P26" s="1"/>
    </row>
    <row r="27" spans="1:16" ht="14.25" x14ac:dyDescent="0.2">
      <c r="A27" s="3"/>
      <c r="B27" s="11" t="s">
        <v>29</v>
      </c>
      <c r="C27" s="10">
        <v>14.399854389999998</v>
      </c>
      <c r="D27" s="10">
        <f t="shared" si="0"/>
        <v>1.5615233405356175</v>
      </c>
      <c r="E27" s="10">
        <v>25.985905750000001</v>
      </c>
      <c r="F27" s="10">
        <f t="shared" si="1"/>
        <v>2.0576846418248391</v>
      </c>
      <c r="G27" s="10">
        <v>15.15</v>
      </c>
      <c r="H27" s="10">
        <f t="shared" si="2"/>
        <v>1.1362247190000021</v>
      </c>
      <c r="I27" s="10">
        <v>5.3769999999999998</v>
      </c>
      <c r="J27" s="10">
        <f t="shared" si="3"/>
        <v>0.48718522552136612</v>
      </c>
      <c r="K27" s="10">
        <v>6.5119999999999996</v>
      </c>
      <c r="L27" s="10">
        <f t="shared" si="4"/>
        <v>0.50732987270788088</v>
      </c>
      <c r="M27" s="10">
        <v>0.46800000000000003</v>
      </c>
      <c r="N27" s="10">
        <f t="shared" si="5"/>
        <v>7.92423885823232E-2</v>
      </c>
      <c r="O27" s="1"/>
      <c r="P27" s="1"/>
    </row>
    <row r="28" spans="1:16" ht="14.25" x14ac:dyDescent="0.2">
      <c r="A28" s="3"/>
      <c r="B28" s="12" t="s">
        <v>30</v>
      </c>
      <c r="C28" s="13">
        <v>243.23999279999941</v>
      </c>
      <c r="D28" s="13">
        <f t="shared" si="0"/>
        <v>26.376997698857611</v>
      </c>
      <c r="E28" s="13">
        <v>262.45280659000002</v>
      </c>
      <c r="F28" s="13">
        <f t="shared" si="1"/>
        <v>20.782231511174782</v>
      </c>
      <c r="G28" s="13">
        <v>267.99200000000002</v>
      </c>
      <c r="H28" s="13">
        <f t="shared" si="2"/>
        <v>20.098952798300239</v>
      </c>
      <c r="I28" s="13">
        <v>249.398</v>
      </c>
      <c r="J28" s="13">
        <f t="shared" si="3"/>
        <v>22.596805072452607</v>
      </c>
      <c r="K28" s="13">
        <v>273.19799999999998</v>
      </c>
      <c r="L28" s="13">
        <f t="shared" si="4"/>
        <v>21.284015135756704</v>
      </c>
      <c r="M28" s="13">
        <v>130.9</v>
      </c>
      <c r="N28" s="13">
        <f t="shared" si="5"/>
        <v>22.164163815013048</v>
      </c>
      <c r="O28" s="1"/>
      <c r="P28" s="1"/>
    </row>
    <row r="29" spans="1:16" ht="14.25" x14ac:dyDescent="0.2">
      <c r="A29" s="3"/>
      <c r="B29" s="14" t="s">
        <v>31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"/>
      <c r="P29" s="1"/>
    </row>
    <row r="30" spans="1:16" ht="14.25" x14ac:dyDescent="0.2">
      <c r="A30" s="3"/>
      <c r="B30" s="14" t="s">
        <v>32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"/>
      <c r="P30" s="1"/>
    </row>
    <row r="31" spans="1:16" ht="14.2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"/>
      <c r="P31" s="1"/>
    </row>
  </sheetData>
  <mergeCells count="8">
    <mergeCell ref="B2:N2"/>
    <mergeCell ref="B5:B6"/>
    <mergeCell ref="C5:D5"/>
    <mergeCell ref="E5:F5"/>
    <mergeCell ref="G5:H5"/>
    <mergeCell ref="I5:J5"/>
    <mergeCell ref="K5:L5"/>
    <mergeCell ref="M5:N5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75" orientation="landscape" r:id="rId1"/>
  <headerFooter>
    <oddHeader>&amp;L&amp;"Arial,Normal"&amp;9Anuario Estadístico de la Provincia
de Salta&amp;R&amp;"Arial,Normal"&amp;9Año 2024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8-1-3</vt:lpstr>
      <vt:lpstr>'8-1-3'!Área_de_impresión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</dc:creator>
  <cp:lastModifiedBy>User</cp:lastModifiedBy>
  <cp:lastPrinted>2026-03-17T14:09:13Z</cp:lastPrinted>
  <dcterms:created xsi:type="dcterms:W3CDTF">2016-06-14T14:23:37Z</dcterms:created>
  <dcterms:modified xsi:type="dcterms:W3CDTF">2026-03-17T14:09:18Z</dcterms:modified>
</cp:coreProperties>
</file>