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8-SECTOR EXTERNO\"/>
    </mc:Choice>
  </mc:AlternateContent>
  <bookViews>
    <workbookView xWindow="0" yWindow="0" windowWidth="24000" windowHeight="9630"/>
  </bookViews>
  <sheets>
    <sheet name="8-1-1" sheetId="1" r:id="rId1"/>
  </sheets>
  <definedNames>
    <definedName name="grafo">#REF!</definedName>
    <definedName name="_xlnm.Print_Titles" localSheetId="0">'8-1-1'!$A:$B,'8-1-1'!$1:$5</definedName>
  </definedNames>
  <calcPr calcId="162913"/>
  <extLst>
    <ext uri="GoogleSheetsCustomDataVersion2">
      <go:sheetsCustomData xmlns:go="http://customooxmlschemas.google.com/" r:id="rId5" roundtripDataChecksum="3BoVo1kdMyGbBDxG+fJ4XOUx9EfCLv3pkn5RMbIuPG4="/>
    </ext>
  </extLst>
</workbook>
</file>

<file path=xl/calcChain.xml><?xml version="1.0" encoding="utf-8"?>
<calcChain xmlns="http://schemas.openxmlformats.org/spreadsheetml/2006/main">
  <c r="X10" i="1" l="1"/>
  <c r="V10" i="1"/>
  <c r="T10" i="1"/>
  <c r="R10" i="1"/>
  <c r="P10" i="1"/>
  <c r="N10" i="1"/>
  <c r="L10" i="1"/>
  <c r="J10" i="1"/>
  <c r="H10" i="1"/>
  <c r="F10" i="1"/>
  <c r="D10" i="1"/>
  <c r="X9" i="1"/>
  <c r="V9" i="1"/>
  <c r="T9" i="1"/>
  <c r="R9" i="1"/>
  <c r="P9" i="1"/>
  <c r="N9" i="1"/>
  <c r="L9" i="1"/>
  <c r="J9" i="1"/>
  <c r="H9" i="1"/>
  <c r="F9" i="1"/>
  <c r="D9" i="1"/>
  <c r="X8" i="1"/>
  <c r="V8" i="1"/>
  <c r="T8" i="1"/>
  <c r="R8" i="1"/>
  <c r="P8" i="1"/>
  <c r="N8" i="1"/>
  <c r="N6" i="1" s="1"/>
  <c r="L8" i="1"/>
  <c r="J8" i="1"/>
  <c r="H8" i="1"/>
  <c r="F8" i="1"/>
  <c r="F6" i="1" s="1"/>
  <c r="D8" i="1"/>
  <c r="X7" i="1"/>
  <c r="V7" i="1"/>
  <c r="T7" i="1"/>
  <c r="R7" i="1"/>
  <c r="P7" i="1"/>
  <c r="N7" i="1"/>
  <c r="L7" i="1"/>
  <c r="L6" i="1" s="1"/>
  <c r="J7" i="1"/>
  <c r="H7" i="1"/>
  <c r="H6" i="1" s="1"/>
  <c r="F7" i="1"/>
  <c r="D7" i="1"/>
  <c r="D6" i="1" s="1"/>
  <c r="J6" i="1" l="1"/>
</calcChain>
</file>

<file path=xl/sharedStrings.xml><?xml version="1.0" encoding="utf-8"?>
<sst xmlns="http://schemas.openxmlformats.org/spreadsheetml/2006/main" count="37" uniqueCount="17">
  <si>
    <t>8.1.1_ Valor exportado de productos de origen salteño según grandes rubros. Provincia de Salta. Años 2015 - 1º semestre 2025</t>
  </si>
  <si>
    <t>Valor FOB en millones de dólares</t>
  </si>
  <si>
    <t>Rubro</t>
  </si>
  <si>
    <t>2021*</t>
  </si>
  <si>
    <t>2022*</t>
  </si>
  <si>
    <t>2023*</t>
  </si>
  <si>
    <t>2024*</t>
  </si>
  <si>
    <t>1º semestre 2025*</t>
  </si>
  <si>
    <t>Total</t>
  </si>
  <si>
    <t>%</t>
  </si>
  <si>
    <t xml:space="preserve">Total  </t>
  </si>
  <si>
    <t>Productos Primarios</t>
  </si>
  <si>
    <t>Manufacturas de Origen Agropecuario (MOA)</t>
  </si>
  <si>
    <t>Manufacturas de Origen Industrial (MOI)</t>
  </si>
  <si>
    <t>Combustibles y Energía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</si>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</sst>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2" borderId="10" xfId="0" applyFont="1" applyFill="1" applyBorder="1"/>
    <xf numFmtId="164" fontId="3" fillId="2" borderId="10" xfId="0" applyNumberFormat="1" applyFont="1" applyFill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showGridLines="0" tabSelected="1" workbookViewId="0">
      <selection activeCell="B3" sqref="B3"/>
    </sheetView>
  </sheetViews>
  <sheetFormatPr baseColWidth="10" defaultColWidth="14.42578125" defaultRowHeight="15" customHeight="1"/>
  <cols>
    <col min="1" max="1" width="0.7109375" customWidth="1"/>
    <col min="2" max="2" width="44" customWidth="1"/>
    <col min="3" max="26" width="10.7109375" customWidth="1"/>
  </cols>
  <sheetData>
    <row r="1" spans="1:26" ht="15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>
      <c r="A2" s="3"/>
      <c r="B2" s="25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3"/>
      <c r="Z2" s="3"/>
    </row>
    <row r="3" spans="1:26">
      <c r="A3" s="2"/>
      <c r="B3" s="1" t="s">
        <v>1</v>
      </c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22" t="s">
        <v>2</v>
      </c>
      <c r="C4" s="24">
        <v>2015</v>
      </c>
      <c r="D4" s="21"/>
      <c r="E4" s="24">
        <v>2016</v>
      </c>
      <c r="F4" s="21"/>
      <c r="G4" s="20">
        <v>2017</v>
      </c>
      <c r="H4" s="21"/>
      <c r="I4" s="20">
        <v>2018</v>
      </c>
      <c r="J4" s="21"/>
      <c r="K4" s="20">
        <v>2019</v>
      </c>
      <c r="L4" s="21"/>
      <c r="M4" s="20">
        <v>2020</v>
      </c>
      <c r="N4" s="21"/>
      <c r="O4" s="20" t="s">
        <v>3</v>
      </c>
      <c r="P4" s="21"/>
      <c r="Q4" s="20" t="s">
        <v>4</v>
      </c>
      <c r="R4" s="21"/>
      <c r="S4" s="20" t="s">
        <v>5</v>
      </c>
      <c r="T4" s="21"/>
      <c r="U4" s="20" t="s">
        <v>6</v>
      </c>
      <c r="V4" s="21"/>
      <c r="W4" s="20" t="s">
        <v>7</v>
      </c>
      <c r="X4" s="21"/>
      <c r="Y4" s="1"/>
      <c r="Z4" s="1"/>
    </row>
    <row r="5" spans="1:26">
      <c r="A5" s="1"/>
      <c r="B5" s="23"/>
      <c r="C5" s="6" t="s">
        <v>8</v>
      </c>
      <c r="D5" s="6" t="s">
        <v>9</v>
      </c>
      <c r="E5" s="6" t="s">
        <v>8</v>
      </c>
      <c r="F5" s="6" t="s">
        <v>9</v>
      </c>
      <c r="G5" s="6" t="s">
        <v>8</v>
      </c>
      <c r="H5" s="6" t="s">
        <v>9</v>
      </c>
      <c r="I5" s="6" t="s">
        <v>8</v>
      </c>
      <c r="J5" s="6" t="s">
        <v>9</v>
      </c>
      <c r="K5" s="6" t="s">
        <v>8</v>
      </c>
      <c r="L5" s="6" t="s">
        <v>9</v>
      </c>
      <c r="M5" s="6" t="s">
        <v>8</v>
      </c>
      <c r="N5" s="6" t="s">
        <v>9</v>
      </c>
      <c r="O5" s="6" t="s">
        <v>8</v>
      </c>
      <c r="P5" s="6" t="s">
        <v>9</v>
      </c>
      <c r="Q5" s="6" t="s">
        <v>8</v>
      </c>
      <c r="R5" s="6" t="s">
        <v>9</v>
      </c>
      <c r="S5" s="6" t="s">
        <v>8</v>
      </c>
      <c r="T5" s="6" t="s">
        <v>9</v>
      </c>
      <c r="U5" s="6" t="s">
        <v>8</v>
      </c>
      <c r="V5" s="6" t="s">
        <v>9</v>
      </c>
      <c r="W5" s="6" t="s">
        <v>8</v>
      </c>
      <c r="X5" s="6" t="s">
        <v>9</v>
      </c>
      <c r="Y5" s="1"/>
      <c r="Z5" s="1"/>
    </row>
    <row r="6" spans="1:26" ht="18.75" customHeight="1">
      <c r="A6" s="7"/>
      <c r="B6" s="8" t="s">
        <v>10</v>
      </c>
      <c r="C6" s="9">
        <v>859.81700000000001</v>
      </c>
      <c r="D6" s="9">
        <f>SUM(D7:D10)</f>
        <v>100.00011630381815</v>
      </c>
      <c r="E6" s="9">
        <v>1075.412</v>
      </c>
      <c r="F6" s="9">
        <f>SUM(F7:F10)</f>
        <v>100.00009298761776</v>
      </c>
      <c r="G6" s="10">
        <v>880.89100000000008</v>
      </c>
      <c r="H6" s="11">
        <f>SUM(H7:H10)</f>
        <v>100</v>
      </c>
      <c r="I6" s="10">
        <v>854.45100000000002</v>
      </c>
      <c r="J6" s="11">
        <f>SUM(J7:J10)</f>
        <v>100.00000000000001</v>
      </c>
      <c r="K6" s="10">
        <v>993.15099999999995</v>
      </c>
      <c r="L6" s="11">
        <f>SUM(L7:L10)</f>
        <v>100.00634344626346</v>
      </c>
      <c r="M6" s="11">
        <v>922.16700000000003</v>
      </c>
      <c r="N6" s="11">
        <f>SUM(N7:N10)</f>
        <v>100.00000000000001</v>
      </c>
      <c r="O6" s="11">
        <v>1262.8710000000001</v>
      </c>
      <c r="P6" s="11">
        <v>100</v>
      </c>
      <c r="Q6" s="11">
        <v>1333.3630000000001</v>
      </c>
      <c r="R6" s="11">
        <v>100</v>
      </c>
      <c r="S6" s="11">
        <v>1103.6869999999999</v>
      </c>
      <c r="T6" s="11">
        <v>100</v>
      </c>
      <c r="U6" s="11">
        <v>1283.596</v>
      </c>
      <c r="V6" s="11">
        <v>100</v>
      </c>
      <c r="W6" s="9">
        <v>590.59299999999996</v>
      </c>
      <c r="X6" s="11">
        <v>100</v>
      </c>
      <c r="Y6" s="7"/>
      <c r="Z6" s="7"/>
    </row>
    <row r="7" spans="1:26">
      <c r="A7" s="1"/>
      <c r="B7" s="3" t="s">
        <v>11</v>
      </c>
      <c r="C7" s="12">
        <v>620.15800000000002</v>
      </c>
      <c r="D7" s="12">
        <f t="shared" ref="D7:D10" si="0">(C7/$C$6)*100</f>
        <v>72.126743248854126</v>
      </c>
      <c r="E7" s="12">
        <v>858.78599999999994</v>
      </c>
      <c r="F7" s="12">
        <f t="shared" ref="F7:F10" si="1">(E7/$E$6)*100</f>
        <v>79.856464313212044</v>
      </c>
      <c r="G7" s="13">
        <v>651.60900000000004</v>
      </c>
      <c r="H7" s="14">
        <f t="shared" ref="H7:H10" si="2">(G7/$G$6)*100</f>
        <v>73.971581046917265</v>
      </c>
      <c r="I7" s="13">
        <v>615.05200000000002</v>
      </c>
      <c r="J7" s="14">
        <f t="shared" ref="J7:J10" si="3">(I7/$I$6)*100</f>
        <v>71.98212653505</v>
      </c>
      <c r="K7" s="13">
        <v>772.69</v>
      </c>
      <c r="L7" s="14">
        <f t="shared" ref="L7:L10" si="4">(K7/$K$6)*100</f>
        <v>77.801864973201461</v>
      </c>
      <c r="M7" s="14">
        <v>722.20500000000004</v>
      </c>
      <c r="N7" s="14">
        <f t="shared" ref="N7:N10" si="5">(M7/$M$6)*100</f>
        <v>78.316075071001251</v>
      </c>
      <c r="O7" s="14">
        <v>897.23500000000001</v>
      </c>
      <c r="P7" s="14">
        <f t="shared" ref="P7:P10" si="6">(O7/$O$6)*100</f>
        <v>71.047240771226825</v>
      </c>
      <c r="Q7" s="14">
        <v>906.85</v>
      </c>
      <c r="R7" s="14">
        <f t="shared" ref="R7:R10" si="7">(Q7/$Q$6)*100</f>
        <v>68.012236727732812</v>
      </c>
      <c r="S7" s="14">
        <v>695.26499999999999</v>
      </c>
      <c r="T7" s="14">
        <f t="shared" ref="T7:T10" si="8">(S7/$S$6)*100</f>
        <v>62.994762101936516</v>
      </c>
      <c r="U7" s="14">
        <v>836.58</v>
      </c>
      <c r="V7" s="12">
        <f t="shared" ref="V7:V10" si="9">(U7/$U$6)*100</f>
        <v>65.174712292652842</v>
      </c>
      <c r="W7" s="12">
        <v>337.964</v>
      </c>
      <c r="X7" s="12">
        <f t="shared" ref="X7:X10" si="10">(W7/$W$6)*100</f>
        <v>57.224518407769821</v>
      </c>
      <c r="Y7" s="1"/>
      <c r="Z7" s="1"/>
    </row>
    <row r="8" spans="1:26">
      <c r="A8" s="1"/>
      <c r="B8" s="3" t="s">
        <v>12</v>
      </c>
      <c r="C8" s="12">
        <v>110.038</v>
      </c>
      <c r="D8" s="12">
        <f t="shared" si="0"/>
        <v>12.797839540274266</v>
      </c>
      <c r="E8" s="12">
        <v>117.489</v>
      </c>
      <c r="F8" s="12">
        <f t="shared" si="1"/>
        <v>10.925022224040646</v>
      </c>
      <c r="G8" s="13">
        <v>109.619</v>
      </c>
      <c r="H8" s="14">
        <f t="shared" si="2"/>
        <v>12.444104889254175</v>
      </c>
      <c r="I8" s="13">
        <v>106.63200000000001</v>
      </c>
      <c r="J8" s="14">
        <f t="shared" si="3"/>
        <v>12.479592159175892</v>
      </c>
      <c r="K8" s="13">
        <v>101.703</v>
      </c>
      <c r="L8" s="14">
        <f t="shared" si="4"/>
        <v>10.240436751309721</v>
      </c>
      <c r="M8" s="14">
        <v>83.902000000000001</v>
      </c>
      <c r="N8" s="14">
        <f t="shared" si="5"/>
        <v>9.098352033850702</v>
      </c>
      <c r="O8" s="14">
        <v>95.418999999999997</v>
      </c>
      <c r="P8" s="14">
        <f t="shared" si="6"/>
        <v>7.5557202596306343</v>
      </c>
      <c r="Q8" s="14">
        <v>82.673000000000002</v>
      </c>
      <c r="R8" s="14">
        <f t="shared" si="7"/>
        <v>6.2003370425008049</v>
      </c>
      <c r="S8" s="14">
        <v>60.82</v>
      </c>
      <c r="T8" s="14">
        <f t="shared" si="8"/>
        <v>5.5106203117369326</v>
      </c>
      <c r="U8" s="14">
        <v>89.772000000000006</v>
      </c>
      <c r="V8" s="12">
        <f t="shared" si="9"/>
        <v>6.9937893231203585</v>
      </c>
      <c r="W8" s="12">
        <v>204.84</v>
      </c>
      <c r="X8" s="12">
        <f t="shared" si="10"/>
        <v>34.683783925647617</v>
      </c>
      <c r="Y8" s="1"/>
      <c r="Z8" s="1"/>
    </row>
    <row r="9" spans="1:26">
      <c r="A9" s="1"/>
      <c r="B9" s="3" t="s">
        <v>13</v>
      </c>
      <c r="C9" s="12">
        <v>88.552999999999997</v>
      </c>
      <c r="D9" s="12">
        <f t="shared" si="0"/>
        <v>10.299052007578355</v>
      </c>
      <c r="E9" s="12">
        <v>88.855000000000004</v>
      </c>
      <c r="F9" s="12">
        <f t="shared" si="1"/>
        <v>8.2624147768483152</v>
      </c>
      <c r="G9" s="13">
        <v>87.454000000000008</v>
      </c>
      <c r="H9" s="14">
        <f t="shared" si="2"/>
        <v>9.9279025441286155</v>
      </c>
      <c r="I9" s="13">
        <v>93.506</v>
      </c>
      <c r="J9" s="14">
        <f t="shared" si="3"/>
        <v>10.943401084439014</v>
      </c>
      <c r="K9" s="13">
        <v>84.7</v>
      </c>
      <c r="L9" s="14">
        <f t="shared" si="4"/>
        <v>8.5284110875385526</v>
      </c>
      <c r="M9" s="14">
        <v>96.953999999999994</v>
      </c>
      <c r="N9" s="14">
        <f t="shared" si="5"/>
        <v>10.513713893470488</v>
      </c>
      <c r="O9" s="14">
        <v>233.92</v>
      </c>
      <c r="P9" s="14">
        <f t="shared" si="6"/>
        <v>18.522873674349952</v>
      </c>
      <c r="Q9" s="14">
        <v>310.60500000000002</v>
      </c>
      <c r="R9" s="14">
        <f t="shared" si="7"/>
        <v>23.29485668943866</v>
      </c>
      <c r="S9" s="12">
        <v>317.60300000000001</v>
      </c>
      <c r="T9" s="12">
        <f t="shared" si="8"/>
        <v>28.776546249072432</v>
      </c>
      <c r="U9" s="12">
        <v>318.435</v>
      </c>
      <c r="V9" s="12">
        <f t="shared" si="9"/>
        <v>24.808039289620723</v>
      </c>
      <c r="W9" s="12">
        <v>33.17</v>
      </c>
      <c r="X9" s="12">
        <f t="shared" si="10"/>
        <v>5.6163889514437191</v>
      </c>
      <c r="Y9" s="1"/>
      <c r="Z9" s="1"/>
    </row>
    <row r="10" spans="1:26">
      <c r="A10" s="1"/>
      <c r="B10" s="15" t="s">
        <v>14</v>
      </c>
      <c r="C10" s="16">
        <v>41.069000000000003</v>
      </c>
      <c r="D10" s="16">
        <f t="shared" si="0"/>
        <v>4.7764815071113969</v>
      </c>
      <c r="E10" s="16">
        <v>10.282999999999999</v>
      </c>
      <c r="F10" s="16">
        <f t="shared" si="1"/>
        <v>0.95619167351675449</v>
      </c>
      <c r="G10" s="17">
        <v>32.209000000000003</v>
      </c>
      <c r="H10" s="18">
        <f t="shared" si="2"/>
        <v>3.6564115196999403</v>
      </c>
      <c r="I10" s="17">
        <v>39.261000000000003</v>
      </c>
      <c r="J10" s="18">
        <f t="shared" si="3"/>
        <v>4.594880221335103</v>
      </c>
      <c r="K10" s="17">
        <v>34.121000000000002</v>
      </c>
      <c r="L10" s="18">
        <f t="shared" si="4"/>
        <v>3.4356306342137302</v>
      </c>
      <c r="M10" s="18">
        <v>19.106000000000002</v>
      </c>
      <c r="N10" s="18">
        <f t="shared" si="5"/>
        <v>2.0718590016775704</v>
      </c>
      <c r="O10" s="18">
        <v>36.295999999999999</v>
      </c>
      <c r="P10" s="18">
        <f t="shared" si="6"/>
        <v>2.874086110141099</v>
      </c>
      <c r="Q10" s="18">
        <v>33.243000000000002</v>
      </c>
      <c r="R10" s="18">
        <f t="shared" si="7"/>
        <v>2.4931695269780247</v>
      </c>
      <c r="S10" s="16">
        <v>29.997</v>
      </c>
      <c r="T10" s="16">
        <f t="shared" si="8"/>
        <v>2.7178901264579545</v>
      </c>
      <c r="U10" s="16">
        <v>38.805</v>
      </c>
      <c r="V10" s="16">
        <f t="shared" si="9"/>
        <v>3.0231474700762546</v>
      </c>
      <c r="W10" s="16">
        <v>14.619</v>
      </c>
      <c r="X10" s="16">
        <f t="shared" si="10"/>
        <v>2.4753087151388522</v>
      </c>
      <c r="Y10" s="1"/>
      <c r="Z10" s="1"/>
    </row>
    <row r="11" spans="1:26">
      <c r="A11" s="1"/>
      <c r="B11" s="1" t="s">
        <v>15</v>
      </c>
      <c r="Y11" s="1"/>
      <c r="Z11" s="1"/>
    </row>
    <row r="12" spans="1:26" ht="36.75">
      <c r="A12" s="1"/>
      <c r="B12" s="26" t="s">
        <v>16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"/>
      <c r="Z12" s="1"/>
    </row>
    <row r="13" spans="1:26">
      <c r="A13" s="1"/>
      <c r="C13" s="19"/>
      <c r="D13" s="19"/>
      <c r="E13" s="19"/>
      <c r="F13" s="19"/>
      <c r="G13" s="19"/>
      <c r="H13" s="19"/>
      <c r="I13" s="19"/>
      <c r="J13" s="1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12">
    <mergeCell ref="K4:L4"/>
    <mergeCell ref="M4:N4"/>
    <mergeCell ref="B4:B5"/>
    <mergeCell ref="C4:D4"/>
    <mergeCell ref="E4:F4"/>
    <mergeCell ref="G4:H4"/>
    <mergeCell ref="I4:J4"/>
    <mergeCell ref="O4:P4"/>
    <mergeCell ref="Q4:R4"/>
    <mergeCell ref="S4:T4"/>
    <mergeCell ref="U4:V4"/>
    <mergeCell ref="W4:X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80" orientation="landscape" r:id="rId1"/>
  <headerFooter>
    <oddHeader>&amp;L&amp;"Arial,Normal"&amp;9Anuario Estadístico de la Provincia
de Salt&amp;"-,Normal"&amp;11a&amp;R&amp;"Arial,Normal"&amp;9Año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8-1-1</vt:lpstr>
      <vt:lpstr>'8-1-1'!Títulos_a_imprimir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</dc:creator>
  <cp:lastModifiedBy>IPC-SALTA</cp:lastModifiedBy>
  <cp:lastPrinted>2026-03-18T15:48:54Z</cp:lastPrinted>
  <dcterms:created xsi:type="dcterms:W3CDTF">2016-06-14T14:23:37Z</dcterms:created>
  <dcterms:modified xsi:type="dcterms:W3CDTF">2026-03-18T15:49:08Z</dcterms:modified>
</cp:coreProperties>
</file>