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anuario2025-pdf\07-SECTOR PÚBLICO PROVINCIAL\"/>
    </mc:Choice>
  </mc:AlternateContent>
  <bookViews>
    <workbookView xWindow="0" yWindow="0" windowWidth="24000" windowHeight="9030"/>
  </bookViews>
  <sheets>
    <sheet name="7-1-1-1" sheetId="1" r:id="rId1"/>
  </sheets>
  <definedNames>
    <definedName name="_xlnm.Print_Area" localSheetId="0">'7-1-1-1'!$A$1:$T$15</definedName>
    <definedName name="_xlnm.Print_Titles" localSheetId="0">'7-1-1-1'!$A:$B,'7-1-1-1'!$1:$5</definedName>
  </definedNames>
  <calcPr calcId="162913"/>
  <extLst>
    <ext uri="GoogleSheetsCustomDataVersion2">
      <go:sheetsCustomData xmlns:go="http://customooxmlschemas.google.com/" r:id="rId5" roundtripDataChecksum="wbrSsnVjgoYFS6tM6+wZQK/1e2bqHblFn7Jn+rzMUa4="/>
    </ext>
  </extLst>
</workbook>
</file>

<file path=xl/calcChain.xml><?xml version="1.0" encoding="utf-8"?>
<calcChain xmlns="http://schemas.openxmlformats.org/spreadsheetml/2006/main">
  <c r="J9" i="1" l="1"/>
  <c r="R7" i="1"/>
  <c r="J7" i="1"/>
  <c r="S6" i="1"/>
  <c r="T11" i="1" s="1"/>
  <c r="Q6" i="1"/>
  <c r="R8" i="1" s="1"/>
  <c r="O6" i="1"/>
  <c r="P9" i="1" s="1"/>
  <c r="M6" i="1"/>
  <c r="N10" i="1" s="1"/>
  <c r="K6" i="1"/>
  <c r="L11" i="1" s="1"/>
  <c r="I6" i="1"/>
  <c r="J8" i="1" s="1"/>
  <c r="G6" i="1"/>
  <c r="H9" i="1" s="1"/>
  <c r="E6" i="1"/>
  <c r="F10" i="1" s="1"/>
  <c r="C6" i="1"/>
  <c r="D11" i="1" s="1"/>
  <c r="P8" i="1" l="1"/>
  <c r="H10" i="1"/>
  <c r="F7" i="1"/>
  <c r="D8" i="1"/>
  <c r="T8" i="1"/>
  <c r="P10" i="1"/>
  <c r="F11" i="1"/>
  <c r="H8" i="1"/>
  <c r="N7" i="1"/>
  <c r="L8" i="1"/>
  <c r="R9" i="1"/>
  <c r="N11" i="1"/>
  <c r="H7" i="1"/>
  <c r="P7" i="1"/>
  <c r="F8" i="1"/>
  <c r="N8" i="1"/>
  <c r="D9" i="1"/>
  <c r="L9" i="1"/>
  <c r="T9" i="1"/>
  <c r="J10" i="1"/>
  <c r="J6" i="1" s="1"/>
  <c r="R10" i="1"/>
  <c r="R6" i="1" s="1"/>
  <c r="H11" i="1"/>
  <c r="P11" i="1"/>
  <c r="F9" i="1"/>
  <c r="N9" i="1"/>
  <c r="D10" i="1"/>
  <c r="L10" i="1"/>
  <c r="T10" i="1"/>
  <c r="J11" i="1"/>
  <c r="R11" i="1"/>
  <c r="D7" i="1"/>
  <c r="L7" i="1"/>
  <c r="T7" i="1"/>
  <c r="P6" i="1" l="1"/>
  <c r="T6" i="1"/>
  <c r="H6" i="1"/>
  <c r="N6" i="1"/>
  <c r="L6" i="1"/>
  <c r="D6" i="1"/>
  <c r="F6" i="1"/>
</calcChain>
</file>

<file path=xl/sharedStrings.xml><?xml version="1.0" encoding="utf-8"?>
<sst xmlns="http://schemas.openxmlformats.org/spreadsheetml/2006/main" count="31" uniqueCount="15">
  <si>
    <t>7.1.1.1_ Erogaciones en la Administración Central. Distribución porcentual según finalidad. Provincia de Salta. Años 2017-2025</t>
  </si>
  <si>
    <t>Finalidad de la erogación</t>
  </si>
  <si>
    <t>2025(*)</t>
  </si>
  <si>
    <t>Erogaciones en pesos</t>
  </si>
  <si>
    <t>%</t>
  </si>
  <si>
    <t>Total</t>
  </si>
  <si>
    <t>Administración Gubernamental</t>
  </si>
  <si>
    <t>Servicios de Seguridad</t>
  </si>
  <si>
    <t>Servicios Sociales</t>
  </si>
  <si>
    <t>Servicios Económicos</t>
  </si>
  <si>
    <t>Deuda Pública</t>
  </si>
  <si>
    <r>
      <rPr>
        <b/>
        <sz val="9"/>
        <color theme="1"/>
        <rFont val="Arial"/>
        <family val="2"/>
      </rPr>
      <t>Notas</t>
    </r>
    <r>
      <rPr>
        <sz val="9"/>
        <color theme="1"/>
        <rFont val="Arial"/>
        <family val="2"/>
      </rPr>
      <t xml:space="preserve">: </t>
    </r>
  </si>
  <si>
    <t>1- (*) Datos al 30/06/2025</t>
  </si>
  <si>
    <t>2- Los datos corresponden a la ejecución acumulada al 31/12 de cada año.</t>
  </si>
  <si>
    <r>
      <rPr>
        <b/>
        <sz val="9"/>
        <color theme="1"/>
        <rFont val="Arial"/>
        <family val="2"/>
      </rPr>
      <t>Fuente:</t>
    </r>
    <r>
      <rPr>
        <sz val="9"/>
        <color theme="1"/>
        <rFont val="Arial"/>
        <family val="2"/>
      </rPr>
      <t xml:space="preserve"> Secretaría de Finanzas. Oficina Provincial de Presupuesto. Ejecución Presupuestaria.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</si>
</sst>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;[Red]#,##0.0"/>
    <numFmt numFmtId="165" formatCode="0.0%"/>
    <numFmt numFmtId="166" formatCode="#,##0.00;[Red]#,##0.00"/>
  </numFmts>
  <fonts count="6" x14ac:knownFonts="1">
    <font>
      <sz val="10"/>
      <color rgb="FF000000"/>
      <name val="Arial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8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23">
    <xf numFmtId="0" fontId="0" fillId="0" borderId="0" xfId="0" applyFont="1" applyAlignment="1"/>
    <xf numFmtId="0" fontId="1" fillId="2" borderId="1" xfId="0" applyFont="1" applyFill="1" applyBorder="1" applyAlignment="1"/>
    <xf numFmtId="0" fontId="1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164" fontId="2" fillId="2" borderId="1" xfId="0" applyNumberFormat="1" applyFont="1" applyFill="1" applyBorder="1" applyAlignment="1">
      <alignment horizontal="right" vertical="center"/>
    </xf>
    <xf numFmtId="165" fontId="2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left" vertical="center"/>
    </xf>
    <xf numFmtId="164" fontId="1" fillId="2" borderId="1" xfId="0" applyNumberFormat="1" applyFont="1" applyFill="1" applyBorder="1" applyAlignment="1">
      <alignment horizontal="right" vertical="center"/>
    </xf>
    <xf numFmtId="165" fontId="1" fillId="2" borderId="1" xfId="0" applyNumberFormat="1" applyFont="1" applyFill="1" applyBorder="1" applyAlignment="1">
      <alignment horizontal="right" vertical="center"/>
    </xf>
    <xf numFmtId="0" fontId="1" fillId="2" borderId="7" xfId="0" applyFont="1" applyFill="1" applyBorder="1" applyAlignment="1">
      <alignment horizontal="left" vertical="center"/>
    </xf>
    <xf numFmtId="164" fontId="1" fillId="2" borderId="7" xfId="0" applyNumberFormat="1" applyFont="1" applyFill="1" applyBorder="1" applyAlignment="1">
      <alignment horizontal="right" vertical="center"/>
    </xf>
    <xf numFmtId="165" fontId="1" fillId="2" borderId="7" xfId="0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/>
    <xf numFmtId="166" fontId="1" fillId="2" borderId="1" xfId="0" applyNumberFormat="1" applyFont="1" applyFill="1" applyBorder="1" applyAlignment="1"/>
    <xf numFmtId="4" fontId="1" fillId="2" borderId="1" xfId="0" applyNumberFormat="1" applyFont="1" applyFill="1" applyBorder="1" applyAlignment="1"/>
    <xf numFmtId="0" fontId="2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wrapText="1"/>
    </xf>
    <xf numFmtId="0" fontId="2" fillId="2" borderId="3" xfId="0" applyFont="1" applyFill="1" applyBorder="1" applyAlignment="1">
      <alignment horizontal="center" vertical="center"/>
    </xf>
    <xf numFmtId="0" fontId="3" fillId="0" borderId="4" xfId="0" applyFont="1" applyBorder="1"/>
    <xf numFmtId="0" fontId="2" fillId="2" borderId="2" xfId="0" applyFont="1" applyFill="1" applyBorder="1" applyAlignment="1">
      <alignment horizontal="center" vertical="center"/>
    </xf>
    <xf numFmtId="0" fontId="3" fillId="0" borderId="5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5"/>
  <sheetViews>
    <sheetView tabSelected="1" zoomScaleNormal="100" workbookViewId="0">
      <selection activeCell="B2" sqref="B2"/>
    </sheetView>
  </sheetViews>
  <sheetFormatPr baseColWidth="10" defaultColWidth="12.5703125" defaultRowHeight="15" customHeight="1" x14ac:dyDescent="0.2"/>
  <cols>
    <col min="1" max="1" width="0.5703125" customWidth="1"/>
    <col min="2" max="2" width="40.7109375" customWidth="1"/>
    <col min="3" max="3" width="21.7109375" customWidth="1"/>
    <col min="4" max="4" width="7" customWidth="1"/>
    <col min="5" max="5" width="21.7109375" customWidth="1"/>
    <col min="6" max="6" width="7" customWidth="1"/>
    <col min="7" max="7" width="21.7109375" customWidth="1"/>
    <col min="8" max="8" width="7" customWidth="1"/>
    <col min="9" max="9" width="21.7109375" customWidth="1"/>
    <col min="10" max="10" width="7" customWidth="1"/>
    <col min="11" max="11" width="21.7109375" customWidth="1"/>
    <col min="12" max="12" width="7" customWidth="1"/>
    <col min="13" max="13" width="21.7109375" customWidth="1"/>
    <col min="14" max="14" width="7" customWidth="1"/>
    <col min="15" max="15" width="21.7109375" customWidth="1"/>
    <col min="16" max="16" width="7" customWidth="1"/>
    <col min="17" max="17" width="21.7109375" customWidth="1"/>
    <col min="18" max="18" width="7" customWidth="1"/>
    <col min="19" max="19" width="21.7109375" customWidth="1"/>
    <col min="20" max="20" width="7" customWidth="1"/>
    <col min="21" max="26" width="10" customWidth="1"/>
  </cols>
  <sheetData>
    <row r="1" spans="1:26" ht="1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54" customHeight="1" x14ac:dyDescent="0.2">
      <c r="A2" s="2"/>
      <c r="B2" s="17" t="s">
        <v>0</v>
      </c>
      <c r="C2" s="2"/>
      <c r="D2" s="3"/>
      <c r="E2" s="3"/>
      <c r="F2" s="3"/>
      <c r="G2" s="3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2" customHeigh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2">
      <c r="A4" s="1"/>
      <c r="B4" s="21" t="s">
        <v>1</v>
      </c>
      <c r="C4" s="19">
        <v>2017</v>
      </c>
      <c r="D4" s="20"/>
      <c r="E4" s="19">
        <v>2018</v>
      </c>
      <c r="F4" s="20"/>
      <c r="G4" s="19">
        <v>2019</v>
      </c>
      <c r="H4" s="20"/>
      <c r="I4" s="19">
        <v>2020</v>
      </c>
      <c r="J4" s="20"/>
      <c r="K4" s="19">
        <v>2021</v>
      </c>
      <c r="L4" s="20"/>
      <c r="M4" s="19">
        <v>2022</v>
      </c>
      <c r="N4" s="20"/>
      <c r="O4" s="19">
        <v>2023</v>
      </c>
      <c r="P4" s="20"/>
      <c r="Q4" s="19">
        <v>2024</v>
      </c>
      <c r="R4" s="20"/>
      <c r="S4" s="19" t="s">
        <v>2</v>
      </c>
      <c r="T4" s="20"/>
      <c r="U4" s="1"/>
      <c r="V4" s="1"/>
      <c r="W4" s="1"/>
      <c r="X4" s="1"/>
      <c r="Y4" s="1"/>
      <c r="Z4" s="1"/>
    </row>
    <row r="5" spans="1:26" ht="15" customHeight="1" x14ac:dyDescent="0.2">
      <c r="A5" s="1"/>
      <c r="B5" s="22"/>
      <c r="C5" s="4" t="s">
        <v>3</v>
      </c>
      <c r="D5" s="4" t="s">
        <v>4</v>
      </c>
      <c r="E5" s="4" t="s">
        <v>3</v>
      </c>
      <c r="F5" s="4" t="s">
        <v>4</v>
      </c>
      <c r="G5" s="4" t="s">
        <v>3</v>
      </c>
      <c r="H5" s="4" t="s">
        <v>4</v>
      </c>
      <c r="I5" s="4" t="s">
        <v>3</v>
      </c>
      <c r="J5" s="4" t="s">
        <v>4</v>
      </c>
      <c r="K5" s="4" t="s">
        <v>3</v>
      </c>
      <c r="L5" s="4" t="s">
        <v>4</v>
      </c>
      <c r="M5" s="4" t="s">
        <v>3</v>
      </c>
      <c r="N5" s="4" t="s">
        <v>4</v>
      </c>
      <c r="O5" s="4" t="s">
        <v>3</v>
      </c>
      <c r="P5" s="4" t="s">
        <v>4</v>
      </c>
      <c r="Q5" s="4" t="s">
        <v>3</v>
      </c>
      <c r="R5" s="4" t="s">
        <v>4</v>
      </c>
      <c r="S5" s="4" t="s">
        <v>3</v>
      </c>
      <c r="T5" s="4" t="s">
        <v>4</v>
      </c>
      <c r="U5" s="1"/>
      <c r="V5" s="1"/>
      <c r="W5" s="1"/>
      <c r="X5" s="1"/>
      <c r="Y5" s="1"/>
      <c r="Z5" s="1"/>
    </row>
    <row r="6" spans="1:26" ht="18.75" customHeight="1" x14ac:dyDescent="0.2">
      <c r="A6" s="1"/>
      <c r="B6" s="5" t="s">
        <v>5</v>
      </c>
      <c r="C6" s="6">
        <f t="shared" ref="C6:T6" si="0">SUM(C7:C11)</f>
        <v>47518574973.300003</v>
      </c>
      <c r="D6" s="7">
        <f t="shared" si="0"/>
        <v>0.99999999999999989</v>
      </c>
      <c r="E6" s="6">
        <f t="shared" si="0"/>
        <v>57630198110.310005</v>
      </c>
      <c r="F6" s="7">
        <f t="shared" si="0"/>
        <v>0.99999999999999989</v>
      </c>
      <c r="G6" s="6">
        <f t="shared" si="0"/>
        <v>84474481087.309998</v>
      </c>
      <c r="H6" s="7">
        <f t="shared" si="0"/>
        <v>1</v>
      </c>
      <c r="I6" s="6">
        <f t="shared" si="0"/>
        <v>115032786884.00999</v>
      </c>
      <c r="J6" s="7">
        <f t="shared" si="0"/>
        <v>1</v>
      </c>
      <c r="K6" s="6">
        <f t="shared" si="0"/>
        <v>182293255490.37</v>
      </c>
      <c r="L6" s="7">
        <f t="shared" si="0"/>
        <v>1</v>
      </c>
      <c r="M6" s="6">
        <f t="shared" si="0"/>
        <v>346441651541.06</v>
      </c>
      <c r="N6" s="7">
        <f t="shared" si="0"/>
        <v>1</v>
      </c>
      <c r="O6" s="6">
        <f t="shared" si="0"/>
        <v>823988171615.20996</v>
      </c>
      <c r="P6" s="7">
        <f t="shared" si="0"/>
        <v>1</v>
      </c>
      <c r="Q6" s="6">
        <f t="shared" si="0"/>
        <v>2210690629073.7598</v>
      </c>
      <c r="R6" s="7">
        <f t="shared" si="0"/>
        <v>1</v>
      </c>
      <c r="S6" s="6">
        <f t="shared" si="0"/>
        <v>1406690088544.23</v>
      </c>
      <c r="T6" s="7">
        <f t="shared" si="0"/>
        <v>1</v>
      </c>
      <c r="U6" s="1"/>
      <c r="V6" s="1"/>
      <c r="W6" s="1"/>
      <c r="X6" s="1"/>
      <c r="Y6" s="1"/>
      <c r="Z6" s="1"/>
    </row>
    <row r="7" spans="1:26" ht="15" customHeight="1" x14ac:dyDescent="0.2">
      <c r="A7" s="1"/>
      <c r="B7" s="8" t="s">
        <v>6</v>
      </c>
      <c r="C7" s="9">
        <v>12449549270.26</v>
      </c>
      <c r="D7" s="10">
        <f t="shared" ref="D7:D11" si="1">(C7/$C$6)</f>
        <v>0.26199332108034007</v>
      </c>
      <c r="E7" s="9">
        <v>15215353673.5</v>
      </c>
      <c r="F7" s="10">
        <f t="shared" ref="F7:F11" si="2">(E7/$E$6)</f>
        <v>0.26401702878716954</v>
      </c>
      <c r="G7" s="9">
        <v>22375788740.470001</v>
      </c>
      <c r="H7" s="10">
        <f t="shared" ref="H7:H11" si="3">(G7/$G$6)</f>
        <v>0.26488222777412668</v>
      </c>
      <c r="I7" s="9">
        <v>29405404528.509998</v>
      </c>
      <c r="J7" s="10">
        <f t="shared" ref="J7:J11" si="4">(I7/$I$6)</f>
        <v>0.25562628990428699</v>
      </c>
      <c r="K7" s="9">
        <v>45279219662.980003</v>
      </c>
      <c r="L7" s="10">
        <f t="shared" ref="L7:L11" si="5">(K7/$K$6)</f>
        <v>0.24838669725426002</v>
      </c>
      <c r="M7" s="9">
        <v>80176957534.779999</v>
      </c>
      <c r="N7" s="10">
        <f t="shared" ref="N7:N11" si="6">(M7/$M$6)</f>
        <v>0.23142990220180695</v>
      </c>
      <c r="O7" s="9">
        <v>196579307985.29001</v>
      </c>
      <c r="P7" s="10">
        <f t="shared" ref="P7:P11" si="7">(O7/$O$6)</f>
        <v>0.23857054598241195</v>
      </c>
      <c r="Q7" s="9">
        <v>527292153442.78998</v>
      </c>
      <c r="R7" s="10">
        <f t="shared" ref="R7:R11" si="8">(Q7/$Q$6)</f>
        <v>0.23851919690079659</v>
      </c>
      <c r="S7" s="9">
        <v>345209668422.35999</v>
      </c>
      <c r="T7" s="10">
        <f t="shared" ref="T7:T11" si="9">(S7/$S$6)</f>
        <v>0.24540563073108318</v>
      </c>
      <c r="U7" s="1"/>
      <c r="V7" s="1"/>
      <c r="W7" s="1"/>
      <c r="X7" s="1"/>
      <c r="Y7" s="1"/>
      <c r="Z7" s="1"/>
    </row>
    <row r="8" spans="1:26" ht="15" customHeight="1" x14ac:dyDescent="0.2">
      <c r="A8" s="1"/>
      <c r="B8" s="8" t="s">
        <v>7</v>
      </c>
      <c r="C8" s="9">
        <v>5333660602.2600002</v>
      </c>
      <c r="D8" s="10">
        <f t="shared" si="1"/>
        <v>0.11224369849594409</v>
      </c>
      <c r="E8" s="9">
        <v>6635823076.9099998</v>
      </c>
      <c r="F8" s="10">
        <f t="shared" si="2"/>
        <v>0.11514489442164273</v>
      </c>
      <c r="G8" s="9">
        <v>10430537688.059999</v>
      </c>
      <c r="H8" s="10">
        <f t="shared" si="3"/>
        <v>0.12347560534026063</v>
      </c>
      <c r="I8" s="9">
        <v>15222427626.27</v>
      </c>
      <c r="J8" s="10">
        <f t="shared" si="4"/>
        <v>0.132331207811379</v>
      </c>
      <c r="K8" s="9">
        <v>23526342762.52</v>
      </c>
      <c r="L8" s="10">
        <f t="shared" si="5"/>
        <v>0.12905766973788466</v>
      </c>
      <c r="M8" s="9">
        <v>45610310434.43</v>
      </c>
      <c r="N8" s="10">
        <f t="shared" si="6"/>
        <v>0.13165365720762448</v>
      </c>
      <c r="O8" s="9">
        <v>109450776001.32001</v>
      </c>
      <c r="P8" s="10">
        <f t="shared" si="7"/>
        <v>0.13283051841238308</v>
      </c>
      <c r="Q8" s="9">
        <v>304248896483.66998</v>
      </c>
      <c r="R8" s="10">
        <f t="shared" si="8"/>
        <v>0.13762617549572953</v>
      </c>
      <c r="S8" s="9">
        <v>191678031525.75</v>
      </c>
      <c r="T8" s="10">
        <f t="shared" si="9"/>
        <v>0.13626173461143509</v>
      </c>
      <c r="U8" s="1"/>
      <c r="V8" s="1"/>
      <c r="W8" s="1"/>
      <c r="X8" s="1"/>
      <c r="Y8" s="1"/>
      <c r="Z8" s="1"/>
    </row>
    <row r="9" spans="1:26" ht="15" customHeight="1" x14ac:dyDescent="0.2">
      <c r="A9" s="1"/>
      <c r="B9" s="8" t="s">
        <v>8</v>
      </c>
      <c r="C9" s="9">
        <v>25448009034.5</v>
      </c>
      <c r="D9" s="10">
        <f t="shared" si="1"/>
        <v>0.53553813532495165</v>
      </c>
      <c r="E9" s="9">
        <v>31031341119.080002</v>
      </c>
      <c r="F9" s="10">
        <f t="shared" si="2"/>
        <v>0.53845626315014372</v>
      </c>
      <c r="G9" s="9">
        <v>44418217769.010002</v>
      </c>
      <c r="H9" s="10">
        <f t="shared" si="3"/>
        <v>0.52581817842835654</v>
      </c>
      <c r="I9" s="9">
        <v>62132005141.209999</v>
      </c>
      <c r="J9" s="10">
        <f t="shared" si="4"/>
        <v>0.54012431433013108</v>
      </c>
      <c r="K9" s="9">
        <v>103432988058.49001</v>
      </c>
      <c r="L9" s="10">
        <f t="shared" si="5"/>
        <v>0.56739887485280038</v>
      </c>
      <c r="M9" s="9">
        <v>201052895038.56</v>
      </c>
      <c r="N9" s="10">
        <f t="shared" si="6"/>
        <v>0.58033696047870087</v>
      </c>
      <c r="O9" s="9">
        <v>477528127453.78998</v>
      </c>
      <c r="P9" s="10">
        <f t="shared" si="7"/>
        <v>0.57953274561905777</v>
      </c>
      <c r="Q9" s="9">
        <v>1296905636751.03</v>
      </c>
      <c r="R9" s="10">
        <f t="shared" si="8"/>
        <v>0.58665179998270967</v>
      </c>
      <c r="S9" s="9">
        <v>821874543272.52002</v>
      </c>
      <c r="T9" s="10">
        <f t="shared" si="9"/>
        <v>0.58426127401172645</v>
      </c>
      <c r="U9" s="1"/>
      <c r="V9" s="1"/>
      <c r="W9" s="1"/>
      <c r="X9" s="1"/>
      <c r="Y9" s="1"/>
      <c r="Z9" s="1"/>
    </row>
    <row r="10" spans="1:26" ht="15" customHeight="1" x14ac:dyDescent="0.2">
      <c r="A10" s="1"/>
      <c r="B10" s="8" t="s">
        <v>9</v>
      </c>
      <c r="C10" s="9">
        <v>2723625650.02</v>
      </c>
      <c r="D10" s="10">
        <f t="shared" si="1"/>
        <v>5.7317073408669462E-2</v>
      </c>
      <c r="E10" s="9">
        <v>2602404788.3800001</v>
      </c>
      <c r="F10" s="10">
        <f t="shared" si="2"/>
        <v>4.5156964121461723E-2</v>
      </c>
      <c r="G10" s="9">
        <v>4023548401.4299998</v>
      </c>
      <c r="H10" s="10">
        <f t="shared" si="3"/>
        <v>4.7630341727360179E-2</v>
      </c>
      <c r="I10" s="9">
        <v>4382276599.1899996</v>
      </c>
      <c r="J10" s="10">
        <f t="shared" si="4"/>
        <v>3.8095891770480554E-2</v>
      </c>
      <c r="K10" s="9">
        <v>5515486359.4499998</v>
      </c>
      <c r="L10" s="10">
        <f t="shared" si="5"/>
        <v>3.0256118607423554E-2</v>
      </c>
      <c r="M10" s="9">
        <v>11221591544.379999</v>
      </c>
      <c r="N10" s="10">
        <f t="shared" si="6"/>
        <v>3.2391000026883388E-2</v>
      </c>
      <c r="O10" s="9">
        <v>26399473540.389999</v>
      </c>
      <c r="P10" s="10">
        <f t="shared" si="7"/>
        <v>3.2038655953811619E-2</v>
      </c>
      <c r="Q10" s="9">
        <v>39075340286.730003</v>
      </c>
      <c r="R10" s="10">
        <f t="shared" si="8"/>
        <v>1.7675625785369107E-2</v>
      </c>
      <c r="S10" s="9">
        <v>19053612520.48</v>
      </c>
      <c r="T10" s="10">
        <f t="shared" si="9"/>
        <v>1.3544996638313133E-2</v>
      </c>
      <c r="U10" s="1"/>
      <c r="V10" s="1"/>
      <c r="W10" s="1"/>
      <c r="X10" s="1"/>
      <c r="Y10" s="1"/>
      <c r="Z10" s="1"/>
    </row>
    <row r="11" spans="1:26" ht="15" customHeight="1" x14ac:dyDescent="0.2">
      <c r="A11" s="1"/>
      <c r="B11" s="11" t="s">
        <v>10</v>
      </c>
      <c r="C11" s="12">
        <v>1563730416.26</v>
      </c>
      <c r="D11" s="13">
        <f t="shared" si="1"/>
        <v>3.2907771690094609E-2</v>
      </c>
      <c r="E11" s="12">
        <v>2145275452.4400001</v>
      </c>
      <c r="F11" s="13">
        <f t="shared" si="2"/>
        <v>3.7224849519582194E-2</v>
      </c>
      <c r="G11" s="12">
        <v>3226388488.3400002</v>
      </c>
      <c r="H11" s="13">
        <f t="shared" si="3"/>
        <v>3.8193646729896016E-2</v>
      </c>
      <c r="I11" s="12">
        <v>3890672988.8299999</v>
      </c>
      <c r="J11" s="13">
        <f t="shared" si="4"/>
        <v>3.3822296183722372E-2</v>
      </c>
      <c r="K11" s="12">
        <v>4539218646.9300003</v>
      </c>
      <c r="L11" s="13">
        <f t="shared" si="5"/>
        <v>2.4900639547631501E-2</v>
      </c>
      <c r="M11" s="12">
        <v>8379896988.9099998</v>
      </c>
      <c r="N11" s="13">
        <f t="shared" si="6"/>
        <v>2.4188480084984299E-2</v>
      </c>
      <c r="O11" s="12">
        <v>14030486634.42</v>
      </c>
      <c r="P11" s="13">
        <f t="shared" si="7"/>
        <v>1.7027534032335631E-2</v>
      </c>
      <c r="Q11" s="12">
        <v>43168602109.540001</v>
      </c>
      <c r="R11" s="13">
        <f t="shared" si="8"/>
        <v>1.952720183539516E-2</v>
      </c>
      <c r="S11" s="12">
        <v>28874232803.119999</v>
      </c>
      <c r="T11" s="13">
        <f t="shared" si="9"/>
        <v>2.0526364007442226E-2</v>
      </c>
      <c r="U11" s="1"/>
      <c r="V11" s="1"/>
      <c r="W11" s="1"/>
      <c r="X11" s="1"/>
      <c r="Y11" s="1"/>
      <c r="Z11" s="1"/>
    </row>
    <row r="12" spans="1:26" ht="12" customHeight="1" x14ac:dyDescent="0.2">
      <c r="A12" s="1"/>
      <c r="B12" s="14" t="s">
        <v>11</v>
      </c>
      <c r="C12" s="15"/>
      <c r="D12" s="16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2" customHeight="1" x14ac:dyDescent="0.2">
      <c r="A13" s="1"/>
      <c r="B13" s="14" t="s">
        <v>12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6.25" customHeight="1" x14ac:dyDescent="0.2">
      <c r="A14" s="1"/>
      <c r="B14" s="18" t="s">
        <v>13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8.5" customHeight="1" x14ac:dyDescent="0.2">
      <c r="A15" s="1"/>
      <c r="B15" s="18" t="s">
        <v>14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</sheetData>
  <mergeCells count="10">
    <mergeCell ref="O4:P4"/>
    <mergeCell ref="Q4:R4"/>
    <mergeCell ref="S4:T4"/>
    <mergeCell ref="B4:B5"/>
    <mergeCell ref="C4:D4"/>
    <mergeCell ref="E4:F4"/>
    <mergeCell ref="G4:H4"/>
    <mergeCell ref="I4:J4"/>
    <mergeCell ref="K4:L4"/>
    <mergeCell ref="M4:N4"/>
  </mergeCells>
  <printOptions horizontalCentered="1"/>
  <pageMargins left="0.31496062992125984" right="0.31496062992125984" top="0.74803149606299213" bottom="0.74803149606299213" header="0.19685039370078741" footer="0.19685039370078741"/>
  <pageSetup paperSize="9" orientation="landscape" r:id="rId1"/>
  <headerFooter>
    <oddHeader>&amp;L&amp;"Arial,Normal"&amp;9Anuario Estadístico de la Provincia 
de Salta&amp;R&amp;"Arial,Normal"&amp;9Año 2024 
Avance 2025</oddHeader>
    <oddFooter>&amp;L&amp;G&amp;C&amp;"Arial,Normal"&amp;9Pág. &amp;P - &amp;N&amp;R&amp;G</oddFooter>
  </headerFooter>
  <colBreaks count="2" manualBreakCount="2">
    <brk id="8" max="14" man="1"/>
    <brk id="14" max="14" man="1"/>
  </col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7-1-1-1</vt:lpstr>
      <vt:lpstr>'7-1-1-1'!Área_de_impresión</vt:lpstr>
      <vt:lpstr>'7-1-1-1'!Títulos_a_imprimir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DIRECC. GRAL. DE ESTADISTICAS</dc:creator>
  <cp:lastModifiedBy>IPC-SALTA</cp:lastModifiedBy>
  <cp:lastPrinted>2026-03-25T14:37:57Z</cp:lastPrinted>
  <dcterms:created xsi:type="dcterms:W3CDTF">1998-12-08T13:58:40Z</dcterms:created>
  <dcterms:modified xsi:type="dcterms:W3CDTF">2026-03-25T14:38:02Z</dcterms:modified>
</cp:coreProperties>
</file>