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Gradin\Documents\Anuario\Cuadros Anuario\Capítulo 5\"/>
    </mc:Choice>
  </mc:AlternateContent>
  <bookViews>
    <workbookView xWindow="0" yWindow="0" windowWidth="20490" windowHeight="7650"/>
  </bookViews>
  <sheets>
    <sheet name="5-8-1" sheetId="2" r:id="rId1"/>
  </sheets>
  <definedNames>
    <definedName name="_xlnm.Print_Titles" localSheetId="0">'5-8-1'!$1:$6</definedName>
  </definedNames>
  <calcPr calcId="162913"/>
  <extLst>
    <ext uri="GoogleSheetsCustomDataVersion2">
      <go:sheetsCustomData xmlns:go="http://customooxmlschemas.google.com/" r:id="rId7" roundtripDataChecksum="2O+LNwSC63V0Moevtb3+KrKEu/beXOWIItiDiIf7KVg="/>
    </ext>
  </extLst>
</workbook>
</file>

<file path=xl/calcChain.xml><?xml version="1.0" encoding="utf-8"?>
<calcChain xmlns="http://schemas.openxmlformats.org/spreadsheetml/2006/main">
  <c r="E47" i="2" l="1"/>
  <c r="F47" i="2"/>
  <c r="H47" i="2"/>
  <c r="I47" i="2"/>
  <c r="D47" i="2"/>
  <c r="I42" i="2"/>
  <c r="H42" i="2"/>
  <c r="F42" i="2"/>
  <c r="E42" i="2"/>
  <c r="D42" i="2"/>
  <c r="I37" i="2"/>
  <c r="H37" i="2"/>
  <c r="F37" i="2"/>
  <c r="E37" i="2"/>
  <c r="D37" i="2"/>
  <c r="I32" i="2"/>
  <c r="H32" i="2"/>
  <c r="F32" i="2"/>
  <c r="E32" i="2"/>
  <c r="D32" i="2"/>
  <c r="I27" i="2"/>
  <c r="H27" i="2"/>
  <c r="F27" i="2"/>
  <c r="E27" i="2"/>
  <c r="D27" i="2"/>
  <c r="I22" i="2"/>
  <c r="H22" i="2"/>
  <c r="F22" i="2"/>
  <c r="I17" i="2"/>
  <c r="F17" i="2"/>
  <c r="I12" i="2"/>
  <c r="H12" i="2"/>
  <c r="F12" i="2"/>
  <c r="E12" i="2"/>
  <c r="D12" i="2"/>
  <c r="I7" i="2"/>
  <c r="F7" i="2"/>
</calcChain>
</file>

<file path=xl/sharedStrings.xml><?xml version="1.0" encoding="utf-8"?>
<sst xmlns="http://schemas.openxmlformats.org/spreadsheetml/2006/main" count="72" uniqueCount="18">
  <si>
    <t>5.8.1_ Permisos, viviendas y superficie en construcciones nuevas y en ampliaciones destinadas a viviendas según trimestre. Ciudad de Salta. Años 2014-2024</t>
  </si>
  <si>
    <t>Año</t>
  </si>
  <si>
    <t>Trimestre</t>
  </si>
  <si>
    <t>Construcciones nuevas</t>
  </si>
  <si>
    <t>Ampliaciones</t>
  </si>
  <si>
    <t>Permisos</t>
  </si>
  <si>
    <t>Viviendas</t>
  </si>
  <si>
    <t>Superficie</t>
  </si>
  <si>
    <t>cantidad</t>
  </si>
  <si>
    <t>m2</t>
  </si>
  <si>
    <t>Total</t>
  </si>
  <si>
    <t>I</t>
  </si>
  <si>
    <t>II</t>
  </si>
  <si>
    <t>III</t>
  </si>
  <si>
    <t>IV</t>
  </si>
  <si>
    <t xml:space="preserve"> </t>
  </si>
  <si>
    <r>
      <rPr>
        <b/>
        <sz val="9"/>
        <color rgb="FF000000"/>
        <rFont val="Arial"/>
      </rPr>
      <t xml:space="preserve">Nota: </t>
    </r>
    <r>
      <rPr>
        <sz val="9"/>
        <color rgb="FF000000"/>
        <rFont val="Arial"/>
      </rPr>
      <t>Se  incluyen exclusivamente los permisos cuyo destino principal es la vivienda.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</si>
  <si>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Censo, elaborado en base a datos suministrados por la Municipalidad de la Ciudad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</si>
</sst>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5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sz val="8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3" fontId="8" fillId="0" borderId="0" xfId="0" applyNumberFormat="1" applyFont="1" applyAlignment="1"/>
    <xf numFmtId="3" fontId="7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8" fillId="2" borderId="12" xfId="0" applyNumberFormat="1" applyFont="1" applyFill="1" applyBorder="1" applyAlignment="1"/>
    <xf numFmtId="3" fontId="7" fillId="2" borderId="12" xfId="0" applyNumberFormat="1" applyFont="1" applyFill="1" applyBorder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3" fontId="12" fillId="0" borderId="0" xfId="0" applyNumberFormat="1" applyFont="1" applyAlignment="1"/>
    <xf numFmtId="3" fontId="6" fillId="0" borderId="0" xfId="0" applyNumberFormat="1" applyFont="1" applyAlignment="1"/>
    <xf numFmtId="3" fontId="8" fillId="0" borderId="0" xfId="0" applyNumberFormat="1" applyFont="1" applyAlignment="1"/>
    <xf numFmtId="3" fontId="8" fillId="2" borderId="12" xfId="0" applyNumberFormat="1" applyFont="1" applyFill="1" applyBorder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2" xfId="0" applyFont="1" applyBorder="1" applyAlignment="1">
      <alignment horizontal="center" vertical="center"/>
    </xf>
    <xf numFmtId="0" fontId="4" fillId="0" borderId="8" xfId="0" applyFont="1" applyBorder="1"/>
    <xf numFmtId="0" fontId="2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11" fillId="0" borderId="0" xfId="0" applyFont="1" applyAlignment="1">
      <alignment wrapText="1"/>
    </xf>
    <xf numFmtId="0" fontId="5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88"/>
  <sheetViews>
    <sheetView showGridLines="0" tabSelected="1" zoomScaleNormal="100" workbookViewId="0">
      <selection activeCell="C57" sqref="C57"/>
    </sheetView>
  </sheetViews>
  <sheetFormatPr baseColWidth="10" defaultColWidth="12.5703125" defaultRowHeight="15" customHeight="1" x14ac:dyDescent="0.2"/>
  <cols>
    <col min="1" max="1" width="0.5703125" customWidth="1"/>
    <col min="2" max="2" width="6.28515625" customWidth="1"/>
    <col min="3" max="3" width="9.42578125" customWidth="1"/>
    <col min="4" max="6" width="10" customWidth="1"/>
    <col min="7" max="7" width="3.28515625" customWidth="1"/>
    <col min="8" max="8" width="10" customWidth="1"/>
    <col min="9" max="9" width="11.7109375" customWidth="1"/>
    <col min="10" max="26" width="10" customWidth="1"/>
  </cols>
  <sheetData>
    <row r="2" spans="1:26" ht="39" customHeight="1" x14ac:dyDescent="0.2">
      <c r="A2" s="1"/>
      <c r="B2" s="49" t="s">
        <v>0</v>
      </c>
      <c r="C2" s="50"/>
      <c r="D2" s="50"/>
      <c r="E2" s="50"/>
      <c r="F2" s="50"/>
      <c r="G2" s="50"/>
      <c r="H2" s="50"/>
      <c r="I2" s="50"/>
      <c r="J2" s="3"/>
    </row>
    <row r="3" spans="1:26" ht="15" customHeight="1" x14ac:dyDescent="0.2">
      <c r="A3" s="1"/>
      <c r="B3" s="2"/>
      <c r="J3" s="3"/>
    </row>
    <row r="4" spans="1:26" ht="15" customHeight="1" x14ac:dyDescent="0.2">
      <c r="A4" s="4"/>
      <c r="B4" s="51" t="s">
        <v>1</v>
      </c>
      <c r="C4" s="53" t="s">
        <v>2</v>
      </c>
      <c r="D4" s="55" t="s">
        <v>3</v>
      </c>
      <c r="E4" s="56"/>
      <c r="F4" s="57"/>
      <c r="G4" s="5"/>
      <c r="H4" s="55" t="s">
        <v>4</v>
      </c>
      <c r="I4" s="57"/>
      <c r="J4" s="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">
      <c r="A5" s="4"/>
      <c r="B5" s="52"/>
      <c r="C5" s="54"/>
      <c r="D5" s="7" t="s">
        <v>5</v>
      </c>
      <c r="E5" s="8" t="s">
        <v>6</v>
      </c>
      <c r="F5" s="9" t="s">
        <v>7</v>
      </c>
      <c r="G5" s="10"/>
      <c r="H5" s="7" t="s">
        <v>5</v>
      </c>
      <c r="I5" s="9" t="s">
        <v>7</v>
      </c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">
      <c r="A6" s="4"/>
      <c r="B6" s="11"/>
      <c r="C6" s="11"/>
      <c r="D6" s="58" t="s">
        <v>8</v>
      </c>
      <c r="E6" s="59"/>
      <c r="F6" s="12" t="s">
        <v>9</v>
      </c>
      <c r="G6" s="12"/>
      <c r="H6" s="12" t="s">
        <v>8</v>
      </c>
      <c r="I6" s="12" t="s">
        <v>9</v>
      </c>
      <c r="J6" s="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.75" customHeight="1" x14ac:dyDescent="0.2">
      <c r="A7" s="1"/>
      <c r="B7" s="13">
        <v>2014</v>
      </c>
      <c r="C7" s="13" t="s">
        <v>10</v>
      </c>
      <c r="D7" s="14">
        <v>785</v>
      </c>
      <c r="E7" s="14">
        <v>2306</v>
      </c>
      <c r="F7" s="14">
        <f>SUM(F8:F11)</f>
        <v>264105</v>
      </c>
      <c r="G7" s="14"/>
      <c r="H7" s="14">
        <v>505</v>
      </c>
      <c r="I7" s="46">
        <f>SUM(I8:I11)</f>
        <v>48830</v>
      </c>
      <c r="J7" s="15"/>
      <c r="K7" s="61"/>
    </row>
    <row r="8" spans="1:26" ht="15" customHeight="1" x14ac:dyDescent="0.2">
      <c r="A8" s="1"/>
      <c r="B8" s="16"/>
      <c r="C8" s="17" t="s">
        <v>11</v>
      </c>
      <c r="D8" s="18">
        <v>155</v>
      </c>
      <c r="E8" s="18">
        <v>446</v>
      </c>
      <c r="F8" s="47">
        <v>52754</v>
      </c>
      <c r="G8" s="19"/>
      <c r="H8" s="18">
        <v>95</v>
      </c>
      <c r="I8" s="47">
        <v>8866</v>
      </c>
      <c r="J8" s="20"/>
      <c r="K8" s="61"/>
    </row>
    <row r="9" spans="1:26" ht="15" customHeight="1" x14ac:dyDescent="0.2">
      <c r="A9" s="1"/>
      <c r="B9" s="16"/>
      <c r="C9" s="17" t="s">
        <v>12</v>
      </c>
      <c r="D9" s="18">
        <v>218</v>
      </c>
      <c r="E9" s="18">
        <v>650</v>
      </c>
      <c r="F9" s="47">
        <v>69050</v>
      </c>
      <c r="G9" s="19"/>
      <c r="H9" s="18">
        <v>158</v>
      </c>
      <c r="I9" s="47">
        <v>16178</v>
      </c>
      <c r="J9" s="20"/>
    </row>
    <row r="10" spans="1:26" ht="15" customHeight="1" x14ac:dyDescent="0.2">
      <c r="A10" s="1"/>
      <c r="B10" s="16"/>
      <c r="C10" s="17" t="s">
        <v>13</v>
      </c>
      <c r="D10" s="18">
        <v>204</v>
      </c>
      <c r="E10" s="18">
        <v>576</v>
      </c>
      <c r="F10" s="47">
        <v>68002</v>
      </c>
      <c r="G10" s="19"/>
      <c r="H10" s="18">
        <v>129</v>
      </c>
      <c r="I10" s="47">
        <v>13039</v>
      </c>
      <c r="J10" s="20"/>
    </row>
    <row r="11" spans="1:26" ht="15" customHeight="1" x14ac:dyDescent="0.2">
      <c r="A11" s="1"/>
      <c r="B11" s="16"/>
      <c r="C11" s="17" t="s">
        <v>14</v>
      </c>
      <c r="D11" s="18">
        <v>208</v>
      </c>
      <c r="E11" s="18">
        <v>634</v>
      </c>
      <c r="F11" s="47">
        <v>74299</v>
      </c>
      <c r="G11" s="19"/>
      <c r="H11" s="18">
        <v>123</v>
      </c>
      <c r="I11" s="47">
        <v>10747</v>
      </c>
      <c r="J11" s="20"/>
    </row>
    <row r="12" spans="1:26" ht="18.75" customHeight="1" x14ac:dyDescent="0.2">
      <c r="A12" s="1"/>
      <c r="B12" s="13">
        <v>2015</v>
      </c>
      <c r="C12" s="13" t="s">
        <v>10</v>
      </c>
      <c r="D12" s="14">
        <f t="shared" ref="D12:F12" si="0">SUM(D13:D16)</f>
        <v>622</v>
      </c>
      <c r="E12" s="14">
        <f t="shared" si="0"/>
        <v>1388</v>
      </c>
      <c r="F12" s="14">
        <f t="shared" si="0"/>
        <v>164601</v>
      </c>
      <c r="G12" s="14"/>
      <c r="H12" s="14">
        <f t="shared" ref="H12:I12" si="1">SUM(H13:H16)</f>
        <v>452</v>
      </c>
      <c r="I12" s="14">
        <f t="shared" si="1"/>
        <v>38847</v>
      </c>
      <c r="J12" s="21"/>
    </row>
    <row r="13" spans="1:26" ht="15" customHeight="1" x14ac:dyDescent="0.2">
      <c r="A13" s="1"/>
      <c r="B13" s="16"/>
      <c r="C13" s="17" t="s">
        <v>11</v>
      </c>
      <c r="D13" s="18">
        <v>136</v>
      </c>
      <c r="E13" s="18">
        <v>328</v>
      </c>
      <c r="F13" s="47">
        <v>36478</v>
      </c>
      <c r="G13" s="19"/>
      <c r="H13" s="18">
        <v>116</v>
      </c>
      <c r="I13" s="47">
        <v>12909</v>
      </c>
      <c r="J13" s="20"/>
    </row>
    <row r="14" spans="1:26" ht="15" customHeight="1" x14ac:dyDescent="0.2">
      <c r="A14" s="1"/>
      <c r="B14" s="16"/>
      <c r="C14" s="17" t="s">
        <v>12</v>
      </c>
      <c r="D14" s="18">
        <v>152</v>
      </c>
      <c r="E14" s="18">
        <v>382</v>
      </c>
      <c r="F14" s="47">
        <v>46111</v>
      </c>
      <c r="G14" s="19"/>
      <c r="H14" s="18">
        <v>108</v>
      </c>
      <c r="I14" s="18">
        <v>7757</v>
      </c>
      <c r="J14" s="20"/>
    </row>
    <row r="15" spans="1:26" ht="15" customHeight="1" x14ac:dyDescent="0.2">
      <c r="A15" s="1"/>
      <c r="B15" s="16"/>
      <c r="C15" s="17" t="s">
        <v>13</v>
      </c>
      <c r="D15" s="18">
        <v>189</v>
      </c>
      <c r="E15" s="18">
        <v>349</v>
      </c>
      <c r="F15" s="47">
        <v>43896</v>
      </c>
      <c r="G15" s="19"/>
      <c r="H15" s="18">
        <v>127</v>
      </c>
      <c r="I15" s="47">
        <v>9803</v>
      </c>
      <c r="J15" s="20"/>
    </row>
    <row r="16" spans="1:26" ht="15" customHeight="1" x14ac:dyDescent="0.2">
      <c r="A16" s="1"/>
      <c r="B16" s="16"/>
      <c r="C16" s="17" t="s">
        <v>14</v>
      </c>
      <c r="D16" s="18">
        <v>145</v>
      </c>
      <c r="E16" s="18">
        <v>329</v>
      </c>
      <c r="F16" s="47">
        <v>38116</v>
      </c>
      <c r="G16" s="19"/>
      <c r="H16" s="18">
        <v>101</v>
      </c>
      <c r="I16" s="47">
        <v>8378</v>
      </c>
      <c r="J16" s="20"/>
    </row>
    <row r="17" spans="1:13" ht="18.75" customHeight="1" x14ac:dyDescent="0.2">
      <c r="A17" s="1"/>
      <c r="B17" s="13">
        <v>2016</v>
      </c>
      <c r="C17" s="13" t="s">
        <v>10</v>
      </c>
      <c r="D17" s="14">
        <v>688</v>
      </c>
      <c r="E17" s="14">
        <v>2091</v>
      </c>
      <c r="F17" s="14">
        <f>SUM(F18:F21)</f>
        <v>214425</v>
      </c>
      <c r="G17" s="14"/>
      <c r="H17" s="14">
        <v>288</v>
      </c>
      <c r="I17" s="14">
        <f>SUM(I18:I21)</f>
        <v>31585</v>
      </c>
      <c r="J17" s="21"/>
    </row>
    <row r="18" spans="1:13" ht="15" customHeight="1" x14ac:dyDescent="0.2">
      <c r="A18" s="1"/>
      <c r="B18" s="16"/>
      <c r="C18" s="17" t="s">
        <v>11</v>
      </c>
      <c r="D18" s="18">
        <v>128</v>
      </c>
      <c r="E18" s="18">
        <v>273</v>
      </c>
      <c r="F18" s="47">
        <v>31395</v>
      </c>
      <c r="G18" s="19"/>
      <c r="H18" s="18">
        <v>78</v>
      </c>
      <c r="I18" s="47">
        <v>8455</v>
      </c>
      <c r="J18" s="20"/>
    </row>
    <row r="19" spans="1:13" ht="15" customHeight="1" x14ac:dyDescent="0.2">
      <c r="A19" s="1"/>
      <c r="B19" s="16"/>
      <c r="C19" s="17" t="s">
        <v>12</v>
      </c>
      <c r="D19" s="18">
        <v>155</v>
      </c>
      <c r="E19" s="18">
        <v>490</v>
      </c>
      <c r="F19" s="47">
        <v>54453</v>
      </c>
      <c r="G19" s="19"/>
      <c r="H19" s="18">
        <v>70</v>
      </c>
      <c r="I19" s="47">
        <v>8573</v>
      </c>
      <c r="J19" s="20"/>
    </row>
    <row r="20" spans="1:13" ht="15" customHeight="1" x14ac:dyDescent="0.2">
      <c r="A20" s="1"/>
      <c r="B20" s="16"/>
      <c r="C20" s="17" t="s">
        <v>13</v>
      </c>
      <c r="D20" s="18">
        <v>170</v>
      </c>
      <c r="E20" s="18">
        <v>558</v>
      </c>
      <c r="F20" s="47">
        <v>58999</v>
      </c>
      <c r="G20" s="19"/>
      <c r="H20" s="18">
        <v>65</v>
      </c>
      <c r="I20" s="47">
        <v>5968</v>
      </c>
      <c r="J20" s="20"/>
    </row>
    <row r="21" spans="1:13" ht="15" customHeight="1" x14ac:dyDescent="0.2">
      <c r="A21" s="1"/>
      <c r="B21" s="16"/>
      <c r="C21" s="17" t="s">
        <v>14</v>
      </c>
      <c r="D21" s="18">
        <v>235</v>
      </c>
      <c r="E21" s="18">
        <v>770</v>
      </c>
      <c r="F21" s="47">
        <v>69578</v>
      </c>
      <c r="G21" s="19"/>
      <c r="H21" s="18">
        <v>75</v>
      </c>
      <c r="I21" s="47">
        <v>8589</v>
      </c>
      <c r="J21" s="20"/>
    </row>
    <row r="22" spans="1:13" ht="18.75" customHeight="1" x14ac:dyDescent="0.2">
      <c r="A22" s="1"/>
      <c r="B22" s="13">
        <v>2017</v>
      </c>
      <c r="C22" s="13" t="s">
        <v>10</v>
      </c>
      <c r="D22" s="14">
        <v>841</v>
      </c>
      <c r="E22" s="14">
        <v>1849</v>
      </c>
      <c r="F22" s="14">
        <f>SUM(F23:F26)</f>
        <v>201715</v>
      </c>
      <c r="G22" s="14"/>
      <c r="H22" s="14">
        <f t="shared" ref="H22:I22" si="2">SUM(H23:H26)</f>
        <v>212</v>
      </c>
      <c r="I22" s="14">
        <f t="shared" si="2"/>
        <v>29901</v>
      </c>
      <c r="J22" s="21"/>
      <c r="L22" s="22"/>
    </row>
    <row r="23" spans="1:13" ht="15" customHeight="1" x14ac:dyDescent="0.2">
      <c r="A23" s="1"/>
      <c r="B23" s="16"/>
      <c r="C23" s="17" t="s">
        <v>11</v>
      </c>
      <c r="D23" s="18">
        <v>310</v>
      </c>
      <c r="E23" s="18">
        <v>495</v>
      </c>
      <c r="F23" s="47">
        <v>53650</v>
      </c>
      <c r="G23" s="19"/>
      <c r="H23" s="18">
        <v>56</v>
      </c>
      <c r="I23" s="47">
        <v>7308</v>
      </c>
      <c r="J23" s="20"/>
      <c r="L23" s="22"/>
      <c r="M23" s="22"/>
    </row>
    <row r="24" spans="1:13" ht="15" customHeight="1" x14ac:dyDescent="0.2">
      <c r="A24" s="1"/>
      <c r="B24" s="16"/>
      <c r="C24" s="17" t="s">
        <v>12</v>
      </c>
      <c r="D24" s="18">
        <v>216</v>
      </c>
      <c r="E24" s="18">
        <v>409</v>
      </c>
      <c r="F24" s="47">
        <v>45304</v>
      </c>
      <c r="G24" s="19"/>
      <c r="H24" s="18">
        <v>43</v>
      </c>
      <c r="I24" s="47">
        <v>7878</v>
      </c>
      <c r="J24" s="20"/>
      <c r="L24" s="22"/>
      <c r="M24" s="22"/>
    </row>
    <row r="25" spans="1:13" ht="15" customHeight="1" x14ac:dyDescent="0.2">
      <c r="A25" s="1"/>
      <c r="B25" s="16"/>
      <c r="C25" s="17" t="s">
        <v>13</v>
      </c>
      <c r="D25" s="18">
        <v>184</v>
      </c>
      <c r="E25" s="18">
        <v>516</v>
      </c>
      <c r="F25" s="47">
        <v>57923</v>
      </c>
      <c r="G25" s="19"/>
      <c r="H25" s="18">
        <v>61</v>
      </c>
      <c r="I25" s="47">
        <v>9260</v>
      </c>
      <c r="J25" s="20"/>
      <c r="L25" s="22"/>
      <c r="M25" s="22"/>
    </row>
    <row r="26" spans="1:13" ht="15" customHeight="1" x14ac:dyDescent="0.2">
      <c r="A26" s="1"/>
      <c r="B26" s="16"/>
      <c r="C26" s="17" t="s">
        <v>14</v>
      </c>
      <c r="D26" s="18">
        <v>131</v>
      </c>
      <c r="E26" s="18">
        <v>429</v>
      </c>
      <c r="F26" s="47">
        <v>44838</v>
      </c>
      <c r="G26" s="19"/>
      <c r="H26" s="18">
        <v>52</v>
      </c>
      <c r="I26" s="47">
        <v>5455</v>
      </c>
      <c r="J26" s="20"/>
      <c r="L26" s="22"/>
      <c r="M26" s="22"/>
    </row>
    <row r="27" spans="1:13" ht="18.75" customHeight="1" x14ac:dyDescent="0.2">
      <c r="A27" s="1"/>
      <c r="B27" s="13">
        <v>2018</v>
      </c>
      <c r="C27" s="13" t="s">
        <v>10</v>
      </c>
      <c r="D27" s="14">
        <f t="shared" ref="D27:F27" si="3">SUM(D28:D31)</f>
        <v>397</v>
      </c>
      <c r="E27" s="14">
        <f t="shared" si="3"/>
        <v>1275</v>
      </c>
      <c r="F27" s="14">
        <f t="shared" si="3"/>
        <v>137177</v>
      </c>
      <c r="G27" s="14"/>
      <c r="H27" s="14">
        <f t="shared" ref="H27:I27" si="4">SUM(H28:H31)</f>
        <v>183</v>
      </c>
      <c r="I27" s="14">
        <f t="shared" si="4"/>
        <v>26171</v>
      </c>
      <c r="J27" s="21"/>
      <c r="L27" s="22"/>
      <c r="M27" s="22"/>
    </row>
    <row r="28" spans="1:13" ht="15" customHeight="1" x14ac:dyDescent="0.2">
      <c r="A28" s="1"/>
      <c r="B28" s="16"/>
      <c r="C28" s="17" t="s">
        <v>11</v>
      </c>
      <c r="D28" s="18">
        <v>114</v>
      </c>
      <c r="E28" s="18">
        <v>288</v>
      </c>
      <c r="F28" s="47">
        <v>33860</v>
      </c>
      <c r="G28" s="19"/>
      <c r="H28" s="18">
        <v>64</v>
      </c>
      <c r="I28" s="47">
        <v>10394</v>
      </c>
      <c r="J28" s="20"/>
      <c r="L28" s="22"/>
      <c r="M28" s="22"/>
    </row>
    <row r="29" spans="1:13" ht="15" customHeight="1" x14ac:dyDescent="0.2">
      <c r="A29" s="1"/>
      <c r="B29" s="16"/>
      <c r="C29" s="17" t="s">
        <v>12</v>
      </c>
      <c r="D29" s="18">
        <v>97</v>
      </c>
      <c r="E29" s="18">
        <v>401</v>
      </c>
      <c r="F29" s="47">
        <v>36638</v>
      </c>
      <c r="G29" s="19"/>
      <c r="H29" s="18">
        <v>40</v>
      </c>
      <c r="I29" s="47">
        <v>4974</v>
      </c>
      <c r="J29" s="20"/>
      <c r="L29" s="22"/>
      <c r="M29" s="22"/>
    </row>
    <row r="30" spans="1:13" ht="15" customHeight="1" x14ac:dyDescent="0.2">
      <c r="A30" s="1"/>
      <c r="B30" s="16"/>
      <c r="C30" s="17" t="s">
        <v>13</v>
      </c>
      <c r="D30" s="18">
        <v>92</v>
      </c>
      <c r="E30" s="18">
        <v>240</v>
      </c>
      <c r="F30" s="47">
        <v>33082</v>
      </c>
      <c r="G30" s="19"/>
      <c r="H30" s="18">
        <v>41</v>
      </c>
      <c r="I30" s="47">
        <v>4779</v>
      </c>
      <c r="J30" s="20"/>
      <c r="L30" s="22"/>
      <c r="M30" s="22"/>
    </row>
    <row r="31" spans="1:13" ht="15" customHeight="1" x14ac:dyDescent="0.2">
      <c r="A31" s="1"/>
      <c r="B31" s="16"/>
      <c r="C31" s="17" t="s">
        <v>14</v>
      </c>
      <c r="D31" s="18">
        <v>94</v>
      </c>
      <c r="E31" s="18">
        <v>346</v>
      </c>
      <c r="F31" s="47">
        <v>33597</v>
      </c>
      <c r="G31" s="19"/>
      <c r="H31" s="18">
        <v>38</v>
      </c>
      <c r="I31" s="47">
        <v>6024</v>
      </c>
      <c r="J31" s="20"/>
      <c r="L31" s="22"/>
      <c r="M31" s="22"/>
    </row>
    <row r="32" spans="1:13" ht="18.75" customHeight="1" x14ac:dyDescent="0.2">
      <c r="A32" s="1"/>
      <c r="B32" s="13">
        <v>2019</v>
      </c>
      <c r="C32" s="13" t="s">
        <v>10</v>
      </c>
      <c r="D32" s="14">
        <f t="shared" ref="D32:F32" si="5">SUM(D33:D36)</f>
        <v>425</v>
      </c>
      <c r="E32" s="14">
        <f t="shared" si="5"/>
        <v>1395</v>
      </c>
      <c r="F32" s="14">
        <f t="shared" si="5"/>
        <v>146046</v>
      </c>
      <c r="G32" s="14"/>
      <c r="H32" s="14">
        <f t="shared" ref="H32:I32" si="6">SUM(H33:H36)</f>
        <v>198</v>
      </c>
      <c r="I32" s="14">
        <f t="shared" si="6"/>
        <v>22652</v>
      </c>
      <c r="J32" s="21"/>
      <c r="L32" s="22"/>
      <c r="M32" s="22"/>
    </row>
    <row r="33" spans="1:13" ht="15" customHeight="1" x14ac:dyDescent="0.2">
      <c r="A33" s="1"/>
      <c r="B33" s="16"/>
      <c r="C33" s="17" t="s">
        <v>11</v>
      </c>
      <c r="D33" s="18">
        <v>91</v>
      </c>
      <c r="E33" s="18">
        <v>266</v>
      </c>
      <c r="F33" s="47">
        <v>32339</v>
      </c>
      <c r="G33" s="19"/>
      <c r="H33" s="18">
        <v>45</v>
      </c>
      <c r="I33" s="47">
        <v>6293</v>
      </c>
      <c r="J33" s="20"/>
      <c r="L33" s="22"/>
      <c r="M33" s="22"/>
    </row>
    <row r="34" spans="1:13" ht="15" customHeight="1" x14ac:dyDescent="0.2">
      <c r="A34" s="1"/>
      <c r="B34" s="16"/>
      <c r="C34" s="17" t="s">
        <v>12</v>
      </c>
      <c r="D34" s="18">
        <v>104</v>
      </c>
      <c r="E34" s="18">
        <v>421</v>
      </c>
      <c r="F34" s="47">
        <v>40983</v>
      </c>
      <c r="G34" s="19"/>
      <c r="H34" s="18">
        <v>44</v>
      </c>
      <c r="I34" s="47">
        <v>4443</v>
      </c>
      <c r="J34" s="20"/>
      <c r="L34" s="22"/>
      <c r="M34" s="22"/>
    </row>
    <row r="35" spans="1:13" ht="15" customHeight="1" x14ac:dyDescent="0.2">
      <c r="A35" s="1"/>
      <c r="B35" s="16"/>
      <c r="C35" s="17" t="s">
        <v>13</v>
      </c>
      <c r="D35" s="18">
        <v>116</v>
      </c>
      <c r="E35" s="18">
        <v>284</v>
      </c>
      <c r="F35" s="47">
        <v>33479</v>
      </c>
      <c r="G35" s="19"/>
      <c r="H35" s="18">
        <v>57</v>
      </c>
      <c r="I35" s="47">
        <v>5648</v>
      </c>
      <c r="J35" s="20"/>
      <c r="L35" s="22"/>
      <c r="M35" s="22"/>
    </row>
    <row r="36" spans="1:13" ht="15" customHeight="1" x14ac:dyDescent="0.2">
      <c r="A36" s="1"/>
      <c r="B36" s="16"/>
      <c r="C36" s="17" t="s">
        <v>14</v>
      </c>
      <c r="D36" s="18">
        <v>114</v>
      </c>
      <c r="E36" s="18">
        <v>424</v>
      </c>
      <c r="F36" s="47">
        <v>39245</v>
      </c>
      <c r="G36" s="19"/>
      <c r="H36" s="18">
        <v>52</v>
      </c>
      <c r="I36" s="18">
        <v>6268</v>
      </c>
      <c r="J36" s="20"/>
      <c r="L36" s="22"/>
      <c r="M36" s="22"/>
    </row>
    <row r="37" spans="1:13" ht="18.75" customHeight="1" x14ac:dyDescent="0.2">
      <c r="A37" s="1"/>
      <c r="B37" s="13">
        <v>2020</v>
      </c>
      <c r="C37" s="13" t="s">
        <v>10</v>
      </c>
      <c r="D37" s="14">
        <f t="shared" ref="D37:F37" si="7">SUM(D38:D41)</f>
        <v>301</v>
      </c>
      <c r="E37" s="14">
        <f t="shared" si="7"/>
        <v>1207</v>
      </c>
      <c r="F37" s="14">
        <f t="shared" si="7"/>
        <v>120785</v>
      </c>
      <c r="G37" s="14"/>
      <c r="H37" s="14">
        <f t="shared" ref="H37:I37" si="8">SUM(H38:H41)</f>
        <v>108</v>
      </c>
      <c r="I37" s="14">
        <f t="shared" si="8"/>
        <v>13276</v>
      </c>
      <c r="J37" s="21"/>
      <c r="L37" s="22"/>
      <c r="M37" s="22"/>
    </row>
    <row r="38" spans="1:13" ht="15" customHeight="1" x14ac:dyDescent="0.2">
      <c r="A38" s="1"/>
      <c r="B38" s="16"/>
      <c r="C38" s="17" t="s">
        <v>11</v>
      </c>
      <c r="D38" s="18">
        <v>83</v>
      </c>
      <c r="E38" s="18">
        <v>258</v>
      </c>
      <c r="F38" s="47">
        <v>26246</v>
      </c>
      <c r="G38" s="19"/>
      <c r="H38" s="18">
        <v>38</v>
      </c>
      <c r="I38" s="47">
        <v>4769</v>
      </c>
      <c r="J38" s="20"/>
      <c r="L38" s="22"/>
      <c r="M38" s="22"/>
    </row>
    <row r="39" spans="1:13" ht="15" customHeight="1" x14ac:dyDescent="0.2">
      <c r="A39" s="1"/>
      <c r="B39" s="16"/>
      <c r="C39" s="17" t="s">
        <v>12</v>
      </c>
      <c r="D39" s="18">
        <v>67</v>
      </c>
      <c r="E39" s="18">
        <v>270</v>
      </c>
      <c r="F39" s="47">
        <v>24502</v>
      </c>
      <c r="G39" s="19"/>
      <c r="H39" s="18">
        <v>21</v>
      </c>
      <c r="I39" s="18">
        <v>2617</v>
      </c>
      <c r="J39" s="20"/>
      <c r="L39" s="22"/>
      <c r="M39" s="22"/>
    </row>
    <row r="40" spans="1:13" ht="15" customHeight="1" x14ac:dyDescent="0.2">
      <c r="A40" s="1"/>
      <c r="B40" s="16"/>
      <c r="C40" s="17" t="s">
        <v>13</v>
      </c>
      <c r="D40" s="18">
        <v>62</v>
      </c>
      <c r="E40" s="18">
        <v>185</v>
      </c>
      <c r="F40" s="47">
        <v>22110</v>
      </c>
      <c r="G40" s="19"/>
      <c r="H40" s="18">
        <v>21</v>
      </c>
      <c r="I40" s="18">
        <v>2697</v>
      </c>
      <c r="J40" s="20"/>
      <c r="L40" s="22"/>
      <c r="M40" s="22"/>
    </row>
    <row r="41" spans="1:13" ht="15" customHeight="1" x14ac:dyDescent="0.2">
      <c r="A41" s="1"/>
      <c r="B41" s="16"/>
      <c r="C41" s="17" t="s">
        <v>14</v>
      </c>
      <c r="D41" s="18">
        <v>89</v>
      </c>
      <c r="E41" s="18">
        <v>494</v>
      </c>
      <c r="F41" s="47">
        <v>47927</v>
      </c>
      <c r="G41" s="19"/>
      <c r="H41" s="18">
        <v>28</v>
      </c>
      <c r="I41" s="18">
        <v>3193</v>
      </c>
      <c r="J41" s="20"/>
      <c r="L41" s="22"/>
      <c r="M41" s="22"/>
    </row>
    <row r="42" spans="1:13" ht="18.75" customHeight="1" x14ac:dyDescent="0.2">
      <c r="A42" s="1"/>
      <c r="B42" s="13">
        <v>2021</v>
      </c>
      <c r="C42" s="13" t="s">
        <v>10</v>
      </c>
      <c r="D42" s="14">
        <f t="shared" ref="D42:F42" si="9">SUM(D43:D46)</f>
        <v>512</v>
      </c>
      <c r="E42" s="14">
        <f t="shared" si="9"/>
        <v>1429</v>
      </c>
      <c r="F42" s="14">
        <f t="shared" si="9"/>
        <v>167493</v>
      </c>
      <c r="G42" s="14"/>
      <c r="H42" s="14">
        <f t="shared" ref="H42:I42" si="10">SUM(H43:H46)</f>
        <v>124</v>
      </c>
      <c r="I42" s="14">
        <f t="shared" si="10"/>
        <v>17205</v>
      </c>
      <c r="J42" s="21"/>
      <c r="L42" s="22"/>
      <c r="M42" s="22"/>
    </row>
    <row r="43" spans="1:13" ht="15" customHeight="1" x14ac:dyDescent="0.2">
      <c r="A43" s="1"/>
      <c r="B43" s="16"/>
      <c r="C43" s="17" t="s">
        <v>11</v>
      </c>
      <c r="D43" s="18">
        <v>119</v>
      </c>
      <c r="E43" s="18">
        <v>364</v>
      </c>
      <c r="F43" s="47">
        <v>42209</v>
      </c>
      <c r="G43" s="19"/>
      <c r="H43" s="18">
        <v>34</v>
      </c>
      <c r="I43" s="47">
        <v>3517</v>
      </c>
      <c r="J43" s="20"/>
      <c r="L43" s="22"/>
      <c r="M43" s="22"/>
    </row>
    <row r="44" spans="1:13" ht="15" customHeight="1" x14ac:dyDescent="0.2">
      <c r="A44" s="1"/>
      <c r="B44" s="16"/>
      <c r="C44" s="17" t="s">
        <v>12</v>
      </c>
      <c r="D44" s="18">
        <v>115</v>
      </c>
      <c r="E44" s="18">
        <v>192</v>
      </c>
      <c r="F44" s="47">
        <v>28452</v>
      </c>
      <c r="G44" s="19"/>
      <c r="H44" s="18">
        <v>35</v>
      </c>
      <c r="I44" s="18">
        <v>5301</v>
      </c>
      <c r="J44" s="20"/>
      <c r="L44" s="22"/>
      <c r="M44" s="22"/>
    </row>
    <row r="45" spans="1:13" ht="15" customHeight="1" x14ac:dyDescent="0.2">
      <c r="A45" s="1"/>
      <c r="B45" s="16"/>
      <c r="C45" s="17" t="s">
        <v>13</v>
      </c>
      <c r="D45" s="18">
        <v>145</v>
      </c>
      <c r="E45" s="18">
        <v>477</v>
      </c>
      <c r="F45" s="47">
        <v>53470</v>
      </c>
      <c r="G45" s="19"/>
      <c r="H45" s="18">
        <v>34</v>
      </c>
      <c r="I45" s="18">
        <v>5626</v>
      </c>
      <c r="J45" s="20"/>
      <c r="L45" s="22"/>
      <c r="M45" s="22"/>
    </row>
    <row r="46" spans="1:13" ht="15" customHeight="1" x14ac:dyDescent="0.2">
      <c r="A46" s="1"/>
      <c r="B46" s="16"/>
      <c r="C46" s="17" t="s">
        <v>14</v>
      </c>
      <c r="D46" s="47">
        <v>133</v>
      </c>
      <c r="E46" s="47">
        <v>396</v>
      </c>
      <c r="F46" s="47">
        <v>43362</v>
      </c>
      <c r="G46" s="19"/>
      <c r="H46" s="47">
        <v>21</v>
      </c>
      <c r="I46" s="47">
        <v>2761</v>
      </c>
      <c r="J46" s="20"/>
      <c r="L46" s="19"/>
      <c r="M46" s="19"/>
    </row>
    <row r="47" spans="1:13" ht="18.75" customHeight="1" x14ac:dyDescent="0.2">
      <c r="A47" s="1"/>
      <c r="B47" s="13">
        <v>2022</v>
      </c>
      <c r="C47" s="13" t="s">
        <v>10</v>
      </c>
      <c r="D47" s="14">
        <f>SUM(D48:D51)</f>
        <v>439</v>
      </c>
      <c r="E47" s="46">
        <f t="shared" ref="E47:I47" si="11">SUM(E48:E51)</f>
        <v>1145</v>
      </c>
      <c r="F47" s="46">
        <f t="shared" si="11"/>
        <v>132237</v>
      </c>
      <c r="G47" s="46"/>
      <c r="H47" s="46">
        <f t="shared" si="11"/>
        <v>90</v>
      </c>
      <c r="I47" s="46">
        <f t="shared" si="11"/>
        <v>15054</v>
      </c>
      <c r="J47" s="21"/>
      <c r="L47" s="19"/>
      <c r="M47" s="19"/>
    </row>
    <row r="48" spans="1:13" ht="15" customHeight="1" x14ac:dyDescent="0.2">
      <c r="A48" s="1"/>
      <c r="B48" s="16"/>
      <c r="C48" s="17" t="s">
        <v>11</v>
      </c>
      <c r="D48" s="47">
        <v>107</v>
      </c>
      <c r="E48" s="18">
        <v>203</v>
      </c>
      <c r="F48" s="48">
        <v>25697</v>
      </c>
      <c r="G48" s="24"/>
      <c r="H48" s="48">
        <v>40</v>
      </c>
      <c r="I48" s="23">
        <v>4277</v>
      </c>
      <c r="J48" s="20"/>
      <c r="L48" s="19"/>
      <c r="M48" s="19"/>
    </row>
    <row r="49" spans="1:16" ht="15" customHeight="1" x14ac:dyDescent="0.2">
      <c r="A49" s="1"/>
      <c r="B49" s="16"/>
      <c r="C49" s="17" t="s">
        <v>12</v>
      </c>
      <c r="D49" s="18">
        <v>133</v>
      </c>
      <c r="E49" s="18">
        <v>478</v>
      </c>
      <c r="F49" s="47">
        <v>50689</v>
      </c>
      <c r="G49" s="19"/>
      <c r="H49" s="18">
        <v>20</v>
      </c>
      <c r="I49" s="47">
        <v>5324</v>
      </c>
      <c r="J49" s="20"/>
      <c r="L49" s="19"/>
      <c r="M49" s="19"/>
    </row>
    <row r="50" spans="1:16" ht="15" customHeight="1" x14ac:dyDescent="0.2">
      <c r="A50" s="1"/>
      <c r="B50" s="16"/>
      <c r="C50" s="17" t="s">
        <v>13</v>
      </c>
      <c r="D50" s="18">
        <v>89</v>
      </c>
      <c r="E50" s="18">
        <v>292</v>
      </c>
      <c r="F50" s="47">
        <v>33155</v>
      </c>
      <c r="G50" s="19"/>
      <c r="H50" s="18">
        <v>17</v>
      </c>
      <c r="I50" s="47">
        <v>4078</v>
      </c>
      <c r="J50" s="20"/>
      <c r="L50" s="19"/>
      <c r="M50" s="19"/>
    </row>
    <row r="51" spans="1:16" ht="15" customHeight="1" x14ac:dyDescent="0.2">
      <c r="A51" s="1"/>
      <c r="B51" s="16"/>
      <c r="C51" s="17" t="s">
        <v>14</v>
      </c>
      <c r="D51" s="18">
        <v>110</v>
      </c>
      <c r="E51" s="18">
        <v>172</v>
      </c>
      <c r="F51" s="47">
        <v>22696</v>
      </c>
      <c r="G51" s="19"/>
      <c r="H51" s="18">
        <v>13</v>
      </c>
      <c r="I51" s="18">
        <v>1375</v>
      </c>
      <c r="J51" s="20"/>
      <c r="L51" s="19"/>
      <c r="M51" s="19"/>
    </row>
    <row r="52" spans="1:16" ht="18.75" customHeight="1" x14ac:dyDescent="0.2">
      <c r="A52" s="1"/>
      <c r="B52" s="25">
        <v>2023</v>
      </c>
      <c r="C52" s="25" t="s">
        <v>10</v>
      </c>
      <c r="D52" s="26">
        <v>289</v>
      </c>
      <c r="E52" s="26">
        <v>620</v>
      </c>
      <c r="F52" s="26">
        <v>81203</v>
      </c>
      <c r="G52" s="26"/>
      <c r="H52" s="26">
        <v>123</v>
      </c>
      <c r="I52" s="26">
        <v>18586</v>
      </c>
      <c r="J52" s="21"/>
      <c r="L52" s="22"/>
      <c r="M52" s="22"/>
    </row>
    <row r="53" spans="1:16" ht="15" customHeight="1" x14ac:dyDescent="0.2">
      <c r="A53" s="1"/>
      <c r="B53" s="17"/>
      <c r="C53" s="17" t="s">
        <v>11</v>
      </c>
      <c r="D53" s="27">
        <v>72</v>
      </c>
      <c r="E53" s="27">
        <v>179</v>
      </c>
      <c r="F53" s="27">
        <v>17302</v>
      </c>
      <c r="G53" s="28"/>
      <c r="H53" s="27">
        <v>52</v>
      </c>
      <c r="I53" s="27">
        <v>7392</v>
      </c>
      <c r="J53" s="29"/>
      <c r="L53" s="19"/>
      <c r="M53" s="19"/>
    </row>
    <row r="54" spans="1:16" ht="15" customHeight="1" x14ac:dyDescent="0.2">
      <c r="A54" s="1"/>
      <c r="B54" s="17"/>
      <c r="C54" s="17" t="s">
        <v>12</v>
      </c>
      <c r="D54" s="27">
        <v>64</v>
      </c>
      <c r="E54" s="27">
        <v>89</v>
      </c>
      <c r="F54" s="27">
        <v>11142</v>
      </c>
      <c r="G54" s="28"/>
      <c r="H54" s="27">
        <v>17</v>
      </c>
      <c r="I54" s="27">
        <v>3196</v>
      </c>
      <c r="J54" s="29"/>
      <c r="L54" s="19"/>
      <c r="M54" s="19"/>
    </row>
    <row r="55" spans="1:16" ht="15" customHeight="1" x14ac:dyDescent="0.2">
      <c r="A55" s="1"/>
      <c r="B55" s="17"/>
      <c r="C55" s="17" t="s">
        <v>13</v>
      </c>
      <c r="D55" s="27">
        <v>65</v>
      </c>
      <c r="E55" s="27">
        <v>151</v>
      </c>
      <c r="F55" s="27">
        <v>21242</v>
      </c>
      <c r="G55" s="28"/>
      <c r="H55" s="27">
        <v>22</v>
      </c>
      <c r="I55" s="27">
        <v>3134</v>
      </c>
      <c r="J55" s="29"/>
      <c r="L55" s="19"/>
      <c r="M55" s="19"/>
    </row>
    <row r="56" spans="1:16" ht="15" customHeight="1" x14ac:dyDescent="0.2">
      <c r="A56" s="1"/>
      <c r="B56" s="17"/>
      <c r="C56" s="17" t="s">
        <v>14</v>
      </c>
      <c r="D56" s="28">
        <v>88</v>
      </c>
      <c r="E56" s="28">
        <v>201</v>
      </c>
      <c r="F56" s="30">
        <v>31517</v>
      </c>
      <c r="G56" s="28"/>
      <c r="H56" s="28">
        <v>32</v>
      </c>
      <c r="I56" s="27">
        <v>4864</v>
      </c>
      <c r="J56" s="29"/>
      <c r="L56" s="22"/>
      <c r="M56" s="22"/>
      <c r="N56" s="31"/>
      <c r="O56" s="22"/>
      <c r="P56" s="22"/>
    </row>
    <row r="57" spans="1:16" ht="18.75" customHeight="1" x14ac:dyDescent="0.2">
      <c r="A57" s="1"/>
      <c r="B57" s="32">
        <v>2024</v>
      </c>
      <c r="C57" s="25" t="s">
        <v>10</v>
      </c>
      <c r="D57" s="33">
        <v>418</v>
      </c>
      <c r="E57" s="33">
        <v>839</v>
      </c>
      <c r="F57" s="34">
        <v>106183</v>
      </c>
      <c r="G57" s="35"/>
      <c r="H57" s="33">
        <v>73</v>
      </c>
      <c r="I57" s="34">
        <v>13309</v>
      </c>
      <c r="J57" s="21"/>
      <c r="L57" s="22"/>
      <c r="M57" s="22"/>
      <c r="N57" s="31"/>
      <c r="O57" s="22"/>
      <c r="P57" s="22"/>
    </row>
    <row r="58" spans="1:16" ht="15" customHeight="1" x14ac:dyDescent="0.2">
      <c r="A58" s="1"/>
      <c r="B58" s="32"/>
      <c r="C58" s="17" t="s">
        <v>11</v>
      </c>
      <c r="D58" s="36">
        <v>106</v>
      </c>
      <c r="E58" s="37">
        <v>178</v>
      </c>
      <c r="F58" s="38">
        <v>24723</v>
      </c>
      <c r="G58" s="28"/>
      <c r="H58" s="37">
        <v>17</v>
      </c>
      <c r="I58" s="38">
        <v>3096</v>
      </c>
      <c r="J58" s="20"/>
      <c r="L58" s="22"/>
      <c r="M58" s="22"/>
      <c r="N58" s="31"/>
      <c r="O58" s="22"/>
      <c r="P58" s="22"/>
    </row>
    <row r="59" spans="1:16" ht="15" customHeight="1" x14ac:dyDescent="0.2">
      <c r="A59" s="1"/>
      <c r="B59" s="32"/>
      <c r="C59" s="17" t="s">
        <v>12</v>
      </c>
      <c r="D59" s="36">
        <v>100</v>
      </c>
      <c r="E59" s="37">
        <v>219</v>
      </c>
      <c r="F59" s="38">
        <v>25885</v>
      </c>
      <c r="G59" s="28"/>
      <c r="H59" s="37">
        <v>20</v>
      </c>
      <c r="I59" s="38">
        <v>4506</v>
      </c>
      <c r="J59" s="20"/>
      <c r="L59" s="22"/>
      <c r="M59" s="22"/>
      <c r="N59" s="31"/>
      <c r="O59" s="22"/>
      <c r="P59" s="22"/>
    </row>
    <row r="60" spans="1:16" ht="15" customHeight="1" x14ac:dyDescent="0.2">
      <c r="A60" s="1"/>
      <c r="B60" s="32"/>
      <c r="C60" s="17" t="s">
        <v>13</v>
      </c>
      <c r="D60" s="37">
        <v>124</v>
      </c>
      <c r="E60" s="37">
        <v>242</v>
      </c>
      <c r="F60" s="38">
        <v>31946</v>
      </c>
      <c r="G60" s="28"/>
      <c r="H60" s="37">
        <v>21</v>
      </c>
      <c r="I60" s="38">
        <v>3292</v>
      </c>
      <c r="J60" s="20"/>
      <c r="L60" s="22"/>
      <c r="M60" s="22"/>
      <c r="N60" s="31"/>
      <c r="O60" s="22"/>
      <c r="P60" s="22"/>
    </row>
    <row r="61" spans="1:16" ht="15" customHeight="1" x14ac:dyDescent="0.2">
      <c r="A61" s="1"/>
      <c r="B61" s="39" t="s">
        <v>15</v>
      </c>
      <c r="C61" s="39" t="s">
        <v>14</v>
      </c>
      <c r="D61" s="40">
        <v>88</v>
      </c>
      <c r="E61" s="40">
        <v>200</v>
      </c>
      <c r="F61" s="41">
        <v>23629</v>
      </c>
      <c r="G61" s="42"/>
      <c r="H61" s="40">
        <v>15</v>
      </c>
      <c r="I61" s="41">
        <v>2415</v>
      </c>
      <c r="J61" s="20"/>
      <c r="L61" s="22"/>
      <c r="M61" s="22"/>
      <c r="N61" s="31"/>
      <c r="O61" s="22"/>
      <c r="P61" s="22"/>
    </row>
    <row r="62" spans="1:16" ht="15" customHeight="1" x14ac:dyDescent="0.2">
      <c r="A62" s="1"/>
      <c r="B62" s="43" t="s">
        <v>16</v>
      </c>
      <c r="C62" s="44"/>
      <c r="D62" s="22"/>
      <c r="E62" s="22"/>
      <c r="F62" s="22"/>
      <c r="G62" s="31"/>
      <c r="H62" s="22"/>
      <c r="I62" s="22"/>
      <c r="J62" s="1"/>
      <c r="K62" s="19"/>
      <c r="L62" s="22"/>
      <c r="M62" s="22"/>
      <c r="N62" s="31"/>
      <c r="O62" s="22"/>
      <c r="P62" s="22"/>
    </row>
    <row r="63" spans="1:16" ht="25.5" customHeight="1" x14ac:dyDescent="0.2">
      <c r="A63" s="1"/>
      <c r="B63" s="60" t="s">
        <v>17</v>
      </c>
      <c r="C63" s="50"/>
      <c r="D63" s="50"/>
      <c r="E63" s="50"/>
      <c r="F63" s="50"/>
      <c r="G63" s="50"/>
      <c r="H63" s="50"/>
      <c r="I63" s="50"/>
      <c r="J63" s="1"/>
      <c r="K63" s="19"/>
      <c r="L63" s="19"/>
      <c r="M63" s="19"/>
      <c r="N63" s="19"/>
      <c r="O63" s="19"/>
      <c r="P63" s="19"/>
    </row>
    <row r="64" spans="1:16" ht="12.75" customHeight="1" x14ac:dyDescent="0.2">
      <c r="A64" s="1"/>
      <c r="J64" s="1"/>
    </row>
    <row r="65" spans="1:10" ht="12" customHeight="1" x14ac:dyDescent="0.2">
      <c r="A65" s="1"/>
      <c r="J65" s="1"/>
    </row>
    <row r="66" spans="1:10" ht="12" customHeight="1" x14ac:dyDescent="0.2">
      <c r="A66" s="1"/>
      <c r="J66" s="1"/>
    </row>
    <row r="67" spans="1:10" ht="12" customHeight="1" x14ac:dyDescent="0.2">
      <c r="A67" s="1"/>
      <c r="J67" s="1"/>
    </row>
    <row r="68" spans="1:10" ht="12" customHeight="1" x14ac:dyDescent="0.2">
      <c r="A68" s="1"/>
      <c r="J68" s="1"/>
    </row>
    <row r="69" spans="1:10" ht="12" customHeight="1" x14ac:dyDescent="0.2">
      <c r="A69" s="1"/>
      <c r="J69" s="1"/>
    </row>
    <row r="70" spans="1:10" ht="12" customHeight="1" x14ac:dyDescent="0.2">
      <c r="A70" s="1"/>
      <c r="J70" s="1"/>
    </row>
    <row r="71" spans="1:10" ht="12" customHeight="1" x14ac:dyDescent="0.2">
      <c r="A71" s="1"/>
      <c r="J71" s="1"/>
    </row>
    <row r="72" spans="1:10" ht="12" customHeight="1" x14ac:dyDescent="0.2">
      <c r="A72" s="1"/>
      <c r="J72" s="1"/>
    </row>
    <row r="73" spans="1:10" ht="12" customHeight="1" x14ac:dyDescent="0.2">
      <c r="A73" s="1"/>
      <c r="J73" s="1"/>
    </row>
    <row r="74" spans="1:10" ht="12" customHeight="1" x14ac:dyDescent="0.2">
      <c r="A74" s="1"/>
      <c r="J74" s="1"/>
    </row>
    <row r="75" spans="1:10" ht="12" customHeight="1" x14ac:dyDescent="0.2">
      <c r="A75" s="1"/>
      <c r="J75" s="1"/>
    </row>
    <row r="76" spans="1:10" ht="12" customHeight="1" x14ac:dyDescent="0.2">
      <c r="A76" s="1"/>
      <c r="J76" s="1"/>
    </row>
    <row r="77" spans="1:10" ht="12" customHeight="1" x14ac:dyDescent="0.2">
      <c r="A77" s="1"/>
      <c r="J77" s="1"/>
    </row>
    <row r="78" spans="1:10" ht="12" customHeight="1" x14ac:dyDescent="0.2">
      <c r="A78" s="1"/>
      <c r="J78" s="1"/>
    </row>
    <row r="79" spans="1:10" ht="12" customHeight="1" x14ac:dyDescent="0.2">
      <c r="A79" s="1"/>
      <c r="J79" s="1"/>
    </row>
    <row r="80" spans="1:10" ht="12" customHeight="1" x14ac:dyDescent="0.2">
      <c r="A80" s="1"/>
      <c r="J80" s="1"/>
    </row>
    <row r="81" spans="1:10" ht="12" customHeight="1" x14ac:dyDescent="0.2">
      <c r="A81" s="1"/>
      <c r="J81" s="1"/>
    </row>
    <row r="82" spans="1:10" ht="12" customHeight="1" x14ac:dyDescent="0.2">
      <c r="A82" s="1"/>
      <c r="J82" s="1"/>
    </row>
    <row r="83" spans="1:10" ht="12" customHeight="1" x14ac:dyDescent="0.2">
      <c r="A83" s="1"/>
      <c r="J83" s="1"/>
    </row>
    <row r="84" spans="1:10" ht="12" customHeight="1" x14ac:dyDescent="0.2">
      <c r="A84" s="1"/>
      <c r="J84" s="1"/>
    </row>
    <row r="85" spans="1:10" ht="12" customHeight="1" x14ac:dyDescent="0.2">
      <c r="A85" s="1"/>
      <c r="J85" s="1"/>
    </row>
    <row r="86" spans="1:10" ht="12" customHeight="1" x14ac:dyDescent="0.2">
      <c r="A86" s="1"/>
      <c r="J86" s="1"/>
    </row>
    <row r="87" spans="1:10" ht="12" customHeight="1" x14ac:dyDescent="0.2">
      <c r="A87" s="1"/>
      <c r="J87" s="1"/>
    </row>
    <row r="88" spans="1:10" ht="12" customHeight="1" x14ac:dyDescent="0.2">
      <c r="A88" s="1"/>
      <c r="J88" s="1"/>
    </row>
    <row r="89" spans="1:10" ht="12" customHeight="1" x14ac:dyDescent="0.2">
      <c r="A89" s="1"/>
      <c r="J89" s="1"/>
    </row>
    <row r="90" spans="1:10" ht="12" customHeight="1" x14ac:dyDescent="0.2">
      <c r="A90" s="1"/>
      <c r="J90" s="1"/>
    </row>
    <row r="91" spans="1:10" ht="12" customHeight="1" x14ac:dyDescent="0.2">
      <c r="A91" s="1"/>
      <c r="J91" s="1"/>
    </row>
    <row r="92" spans="1:10" ht="12" customHeight="1" x14ac:dyDescent="0.2">
      <c r="A92" s="1"/>
      <c r="J92" s="1"/>
    </row>
    <row r="93" spans="1:10" ht="12" customHeight="1" x14ac:dyDescent="0.2">
      <c r="A93" s="1"/>
      <c r="J93" s="1"/>
    </row>
    <row r="94" spans="1:10" ht="12" customHeight="1" x14ac:dyDescent="0.2">
      <c r="A94" s="1"/>
      <c r="J94" s="45"/>
    </row>
    <row r="95" spans="1:10" ht="12" customHeight="1" x14ac:dyDescent="0.2">
      <c r="A95" s="1"/>
      <c r="J95" s="22"/>
    </row>
    <row r="96" spans="1:10" ht="12" customHeight="1" x14ac:dyDescent="0.2">
      <c r="A96" s="1"/>
      <c r="J96" s="22"/>
    </row>
    <row r="97" spans="1:10" ht="12" customHeight="1" x14ac:dyDescent="0.2">
      <c r="A97" s="1"/>
      <c r="J97" s="22"/>
    </row>
    <row r="98" spans="1:10" ht="12" customHeight="1" x14ac:dyDescent="0.2">
      <c r="A98" s="1"/>
      <c r="J98" s="22"/>
    </row>
    <row r="99" spans="1:10" ht="12" customHeight="1" x14ac:dyDescent="0.2">
      <c r="A99" s="1"/>
      <c r="J99" s="1"/>
    </row>
    <row r="100" spans="1:10" ht="12" customHeight="1" x14ac:dyDescent="0.2">
      <c r="A100" s="1"/>
      <c r="J100" s="1"/>
    </row>
    <row r="101" spans="1:10" ht="12" customHeight="1" x14ac:dyDescent="0.2">
      <c r="A101" s="1"/>
      <c r="J101" s="1"/>
    </row>
    <row r="102" spans="1:10" ht="12" customHeight="1" x14ac:dyDescent="0.2">
      <c r="A102" s="1"/>
      <c r="J102" s="1"/>
    </row>
    <row r="103" spans="1:10" ht="12" customHeight="1" x14ac:dyDescent="0.2">
      <c r="A103" s="1"/>
      <c r="J103" s="1"/>
    </row>
    <row r="104" spans="1:10" ht="12" customHeight="1" x14ac:dyDescent="0.2">
      <c r="J104" s="1"/>
    </row>
    <row r="105" spans="1:10" ht="12" customHeight="1" x14ac:dyDescent="0.2">
      <c r="J105" s="1"/>
    </row>
    <row r="106" spans="1:10" ht="12" customHeight="1" x14ac:dyDescent="0.2">
      <c r="J106" s="1"/>
    </row>
    <row r="107" spans="1:10" ht="12" customHeight="1" x14ac:dyDescent="0.2">
      <c r="J107" s="1"/>
    </row>
    <row r="108" spans="1:10" ht="12" customHeight="1" x14ac:dyDescent="0.2">
      <c r="J108" s="1"/>
    </row>
    <row r="109" spans="1:10" ht="12" customHeight="1" x14ac:dyDescent="0.2">
      <c r="J109" s="1"/>
    </row>
    <row r="110" spans="1:10" ht="12" customHeight="1" x14ac:dyDescent="0.2">
      <c r="J110" s="1"/>
    </row>
    <row r="111" spans="1:10" ht="12" customHeight="1" x14ac:dyDescent="0.2">
      <c r="J111" s="1"/>
    </row>
    <row r="112" spans="1:10" ht="12" customHeight="1" x14ac:dyDescent="0.2">
      <c r="J112" s="1"/>
    </row>
    <row r="113" spans="10:10" ht="7.5" customHeight="1" x14ac:dyDescent="0.2">
      <c r="J113" s="1"/>
    </row>
    <row r="114" spans="10:10" ht="12" customHeight="1" x14ac:dyDescent="0.2">
      <c r="J114" s="1"/>
    </row>
    <row r="115" spans="10:10" ht="12.75" customHeight="1" x14ac:dyDescent="0.2"/>
    <row r="116" spans="10:10" ht="12.75" customHeight="1" x14ac:dyDescent="0.2"/>
    <row r="117" spans="10:10" ht="12.75" customHeight="1" x14ac:dyDescent="0.2"/>
    <row r="118" spans="10:10" ht="12.75" customHeight="1" x14ac:dyDescent="0.2"/>
    <row r="119" spans="10:10" ht="12.75" customHeight="1" x14ac:dyDescent="0.2"/>
    <row r="120" spans="10:10" ht="12.75" customHeight="1" x14ac:dyDescent="0.2"/>
    <row r="121" spans="10:10" ht="12.75" customHeight="1" x14ac:dyDescent="0.2"/>
    <row r="122" spans="10:10" ht="12.75" customHeight="1" x14ac:dyDescent="0.2"/>
    <row r="123" spans="10:10" ht="12.75" customHeight="1" x14ac:dyDescent="0.2"/>
    <row r="124" spans="10:10" ht="12.75" customHeight="1" x14ac:dyDescent="0.2"/>
    <row r="125" spans="10:10" ht="12.75" customHeight="1" x14ac:dyDescent="0.2"/>
    <row r="126" spans="10:10" ht="12.75" customHeight="1" x14ac:dyDescent="0.2"/>
    <row r="127" spans="10:10" ht="12.75" customHeight="1" x14ac:dyDescent="0.2"/>
    <row r="128" spans="10:10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</sheetData>
  <mergeCells count="7">
    <mergeCell ref="D6:E6"/>
    <mergeCell ref="B63:I63"/>
    <mergeCell ref="B2:I2"/>
    <mergeCell ref="B4:B5"/>
    <mergeCell ref="C4:C5"/>
    <mergeCell ref="D4:F4"/>
    <mergeCell ref="H4:I4"/>
  </mergeCells>
  <pageMargins left="1.299212598425197" right="1.299212598425197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
de Salta&amp;R&amp;"Arial,Normal"&amp;9Año 2024
 Avance 2025</oddHeader>
    <oddFooter>&amp;L&amp;G&amp;C&amp;"Arial,Normal"&amp;9Pág. &amp;P - &amp;N&amp;R&amp;G</oddFooter>
  </headerFooter>
  <rowBreaks count="1" manualBreakCount="1">
    <brk id="46" max="16383" man="1"/>
  </rowBreaks>
  <ignoredErrors>
    <ignoredError sqref="D47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5-8-1</vt:lpstr>
      <vt:lpstr>'5-8-1'!Títulos_a_imprimir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Ana Gradin</cp:lastModifiedBy>
  <cp:lastPrinted>2025-12-16T13:15:54Z</cp:lastPrinted>
  <dcterms:created xsi:type="dcterms:W3CDTF">2000-05-26T14:24:42Z</dcterms:created>
  <dcterms:modified xsi:type="dcterms:W3CDTF">2025-12-16T13:16:21Z</dcterms:modified>
</cp:coreProperties>
</file>