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1 SECTOR AGROPECUARIO\drive-download-20260313T141035Z-3-001\"/>
    </mc:Choice>
  </mc:AlternateContent>
  <bookViews>
    <workbookView xWindow="0" yWindow="0" windowWidth="20490" windowHeight="7125"/>
  </bookViews>
  <sheets>
    <sheet name="5-2-5" sheetId="1" r:id="rId1"/>
  </sheets>
  <definedNames>
    <definedName name="_xlnm.Print_Titles" localSheetId="0">'5-2-5'!$2:$4</definedName>
  </definedNames>
  <calcPr calcId="162913"/>
  <extLst>
    <ext uri="GoogleSheetsCustomDataVersion2">
      <go:sheetsCustomData xmlns:go="http://customooxmlschemas.google.com/" r:id="rId5" roundtripDataChecksum="khSt2i9SUy/AW8I54/e2MV3wUpz25fQCAwhaHo/HiMc="/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<sst xmlns="http://schemas.openxmlformats.org/spreadsheetml/2006/main" count="72" uniqueCount="72">
  <si>
    <t>5.2.5_ Usuarios y Superficie bajo riego por tipo de permanencia según Consorcios. Provincia de Salta. Mayo 2025</t>
  </si>
  <si>
    <t>Consorcio</t>
  </si>
  <si>
    <t>Usuarios</t>
  </si>
  <si>
    <t>Permanente</t>
  </si>
  <si>
    <t>Eventual</t>
  </si>
  <si>
    <t>Otros</t>
  </si>
  <si>
    <t>Total</t>
  </si>
  <si>
    <t>has.</t>
  </si>
  <si>
    <t>C.U.S.H. EL TUNAL-1-</t>
  </si>
  <si>
    <t>C.U.S.H. CHUÑAPAMPA -2-</t>
  </si>
  <si>
    <t>C.U.S.H. EL GALPON-3-</t>
  </si>
  <si>
    <t>C.U.S.H. RÍO TORO-4-</t>
  </si>
  <si>
    <t>C.U.S.H. CORRALITO(V.C.)-5-</t>
  </si>
  <si>
    <t>C.U.S.H. CORRALITO(V.LERMA)-6-</t>
  </si>
  <si>
    <t>C.U.S.H. CHICOANA-PULARES-7-</t>
  </si>
  <si>
    <t>C.U.S.H. SAN ANTONIO-8-</t>
  </si>
  <si>
    <t>C.U.S.H. ANIMANÁ-9-</t>
  </si>
  <si>
    <t>C.U.S.H. SAN RAMON-LAS PIRCAS-10-</t>
  </si>
  <si>
    <t>C.U.S.H. LOS SAUCES-DARSENA-BARRIAL-11-</t>
  </si>
  <si>
    <t>C.U.S.H. CALCHAQUI (Molinos a junta Angastaco)-12-</t>
  </si>
  <si>
    <t>C.U.S.H. ARENALES-13-</t>
  </si>
  <si>
    <t>C.U.S.H. COLORADO-DER-14-</t>
  </si>
  <si>
    <t>C.U.S.H. MOJOTORO-15-</t>
  </si>
  <si>
    <t>C.U.S.H. ANGASTACO-16-</t>
  </si>
  <si>
    <t>C.U.S.H. LAS LAJAS-17-</t>
  </si>
  <si>
    <t>C.U.S.H. AUSTRALASIA-18-</t>
  </si>
  <si>
    <t>C.U.S.H. VIÑACOS-19-</t>
  </si>
  <si>
    <t>C.U.S.H. TALAPAMPA-20-</t>
  </si>
  <si>
    <t>C.U.S.H. AMBLAYO-21-</t>
  </si>
  <si>
    <t>C.U.S.H. LAS PAVAS-22-</t>
  </si>
  <si>
    <t>C.U.S.H. MIRAFLORES-SAUSALITO-23-</t>
  </si>
  <si>
    <t>C.U.S.H. CHUSCHA-LOROHUASI-24-</t>
  </si>
  <si>
    <t>C.U.S.H. RÍO METAN-25-</t>
  </si>
  <si>
    <t>C.U.S.H. RÍO CONCHAS-26-</t>
  </si>
  <si>
    <t>C.U.S.H. YATASTO-MARG. IZQ.-27-</t>
  </si>
  <si>
    <t>C.U.S.H. CALCHAQUI(Payogastilla-La Merced)-28-</t>
  </si>
  <si>
    <t>C.U.S.H. RÍO LA VIÑA-29-</t>
  </si>
  <si>
    <t>C.U.S.H. RÍO SALADO(AMBLAYO)-30-</t>
  </si>
  <si>
    <t>C.U.S.H. RÍO PESCADO-31-</t>
  </si>
  <si>
    <t>C.U.S.H. CALCHAQUÍ NORTE(C.LARGO-B.V.-PAYOG)-32-</t>
  </si>
  <si>
    <t>C.U.S.H. GUACHIPAS-33-</t>
  </si>
  <si>
    <t>C.U.S.H. M. Luna-P. Grande-M.D. Dorado-34-</t>
  </si>
  <si>
    <t>C.U.S.H. LA VIÑA(S. CARLOS)-35-</t>
  </si>
  <si>
    <t>C.U.S.H. TORO-M.D.-Camara-36-</t>
  </si>
  <si>
    <t>C.U.S.H. CACHI ADENTRO-37-</t>
  </si>
  <si>
    <t>C.U.S.H. LA PAYA-38-</t>
  </si>
  <si>
    <t>C.U.S.H. YATASTO-MARG. DERECHA-39-</t>
  </si>
  <si>
    <t>C.U.S.H. LOLA MORA-EL TALA-40-</t>
  </si>
  <si>
    <t>C.U.S.H. BREALITO-AGUAS ARRIBA-41-</t>
  </si>
  <si>
    <t>C.U.S.H. CALCHAQUÍ-SECLANTAS-42-</t>
  </si>
  <si>
    <t>C.U.S.H. EL CEIBAL-43-</t>
  </si>
  <si>
    <t>C.U.S.H. R. LA CANDELARIA-VTE. LA SELVA-44-</t>
  </si>
  <si>
    <t>C.U.S.H. RIO TALA-EL JARDIN-45-</t>
  </si>
  <si>
    <t>C.U.S.H. EL ESPINAL-46-</t>
  </si>
  <si>
    <t>C.U.S.H. RÍO PIEDRAS-47-</t>
  </si>
  <si>
    <t>C.U.S.H. RÍO DORADO-CANAL MONASTERIO-48-</t>
  </si>
  <si>
    <t>C.U.S.H. Aº LAMPACITO - TOLOMBON-49-</t>
  </si>
  <si>
    <t>C.U.S.H. Aº LAS TORTUGAS-50-</t>
  </si>
  <si>
    <t>C.U.S.H. BREALITO-SECLANTAS ADENTRO-51-</t>
  </si>
  <si>
    <t>C.U.S.H. LA POMA-52-</t>
  </si>
  <si>
    <t>C.U.S.H. RIO DEL VALLE-MARG. DER.-53-</t>
  </si>
  <si>
    <t>C.U.S.H. RÍO LAS JUNTAS -ALEMANIA-54-</t>
  </si>
  <si>
    <t>C.U.S.H. PUCARA-GUASAMAYO-55-</t>
  </si>
  <si>
    <t>C.U.S.H. LAVAYÉN-MD-56-toma Puesto de Vilte</t>
  </si>
  <si>
    <t>C.U.S.H. PALERMO-En Formación</t>
  </si>
  <si>
    <t>C.U.S.H. RIO SECO-M.D. -58-</t>
  </si>
  <si>
    <t>C.U.S.H. ZONA NORTE -59-</t>
  </si>
  <si>
    <t>C.U.S.H. Aº LAS TORTUGAS-MARG. DERECHA-60-</t>
  </si>
  <si>
    <t>C.U.S.H. RIO WIERNA Y AFLUENTES-61-</t>
  </si>
  <si>
    <t>Sin Consorcio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</si>
  <si>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>Los 3.320 usuarios que figuran en el último renglón están fuera de consorcios</t>
    </r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</si>
  <si>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Secretaría de Recursos Hídricos. Programas Registro Público de Aguas.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</si>
</sst>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"/>
  </numFmts>
  <fonts count="9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4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6" xfId="0" applyFont="1" applyBorder="1"/>
    <xf numFmtId="3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5" fillId="2" borderId="7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topLeftCell="A8" zoomScaleNormal="100" workbookViewId="0">
      <selection activeCell="F36" sqref="F36"/>
    </sheetView>
  </sheetViews>
  <sheetFormatPr baseColWidth="10" defaultColWidth="14.42578125" defaultRowHeight="15" customHeight="1" x14ac:dyDescent="0.25"/>
  <cols>
    <col min="1" max="1" width="0.7109375" customWidth="1"/>
    <col min="2" max="2" width="42.85546875" customWidth="1"/>
    <col min="3" max="3" width="12.42578125" customWidth="1"/>
    <col min="4" max="4" width="12" customWidth="1"/>
    <col min="5" max="5" width="11.42578125" customWidth="1"/>
    <col min="6" max="6" width="11.5703125" customWidth="1"/>
    <col min="7" max="7" width="12.28515625" customWidth="1"/>
  </cols>
  <sheetData>
    <row r="1" spans="1:7" ht="15" customHeight="1" x14ac:dyDescent="0.25">
      <c r="A1" s="1"/>
      <c r="B1" s="18"/>
      <c r="C1" s="19"/>
      <c r="D1" s="19"/>
      <c r="E1" s="19"/>
      <c r="F1" s="19"/>
      <c r="G1" s="20"/>
    </row>
    <row r="2" spans="1:7" ht="26.25" customHeight="1" x14ac:dyDescent="0.25">
      <c r="A2" s="1"/>
      <c r="B2" s="21" t="s">
        <v>0</v>
      </c>
      <c r="C2" s="19"/>
      <c r="D2" s="19"/>
      <c r="E2" s="19"/>
      <c r="F2" s="19"/>
      <c r="G2" s="20"/>
    </row>
    <row r="3" spans="1:7" ht="15" customHeight="1" x14ac:dyDescent="0.25">
      <c r="A3" s="1"/>
      <c r="B3" s="1"/>
      <c r="C3" s="2"/>
      <c r="D3" s="2"/>
      <c r="E3" s="2"/>
      <c r="F3" s="2"/>
      <c r="G3" s="1"/>
    </row>
    <row r="4" spans="1:7" ht="18.75" customHeight="1" x14ac:dyDescent="0.25">
      <c r="A4" s="3"/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5" customHeight="1" x14ac:dyDescent="0.25">
      <c r="A5" s="6"/>
      <c r="B5" s="6"/>
      <c r="C5" s="7"/>
      <c r="D5" s="22" t="s">
        <v>7</v>
      </c>
      <c r="E5" s="19"/>
      <c r="F5" s="19"/>
      <c r="G5" s="20"/>
    </row>
    <row r="6" spans="1:7" ht="15" customHeight="1" x14ac:dyDescent="0.25">
      <c r="A6" s="1"/>
      <c r="B6" s="8" t="s">
        <v>8</v>
      </c>
      <c r="C6" s="9">
        <v>434</v>
      </c>
      <c r="D6" s="10">
        <v>19323.680700000001</v>
      </c>
      <c r="E6" s="10">
        <v>32108.102699999999</v>
      </c>
      <c r="F6" s="10">
        <v>2466</v>
      </c>
      <c r="G6" s="11">
        <f t="shared" ref="G6:G67" si="0">SUM(D6:F6)</f>
        <v>53897.7834</v>
      </c>
    </row>
    <row r="7" spans="1:7" ht="15" customHeight="1" x14ac:dyDescent="0.25">
      <c r="A7" s="1"/>
      <c r="B7" s="8" t="s">
        <v>9</v>
      </c>
      <c r="C7" s="9">
        <v>165</v>
      </c>
      <c r="D7" s="10">
        <v>1343.7352000000001</v>
      </c>
      <c r="E7" s="10">
        <v>295.77929999999998</v>
      </c>
      <c r="F7" s="10">
        <v>8</v>
      </c>
      <c r="G7" s="11">
        <f t="shared" si="0"/>
        <v>1647.5145</v>
      </c>
    </row>
    <row r="8" spans="1:7" ht="15" customHeight="1" x14ac:dyDescent="0.25">
      <c r="A8" s="1"/>
      <c r="B8" s="8" t="s">
        <v>10</v>
      </c>
      <c r="C8" s="9">
        <v>49</v>
      </c>
      <c r="D8" s="10">
        <v>5511.2633999999998</v>
      </c>
      <c r="E8" s="10">
        <v>1241.8699999999999</v>
      </c>
      <c r="F8" s="10">
        <v>0</v>
      </c>
      <c r="G8" s="11">
        <f t="shared" si="0"/>
        <v>6753.1333999999997</v>
      </c>
    </row>
    <row r="9" spans="1:7" ht="15" customHeight="1" x14ac:dyDescent="0.25">
      <c r="A9" s="1"/>
      <c r="B9" s="8" t="s">
        <v>11</v>
      </c>
      <c r="C9" s="9">
        <v>595</v>
      </c>
      <c r="D9" s="10">
        <v>7504.0838999999996</v>
      </c>
      <c r="E9" s="10">
        <v>3829.4366</v>
      </c>
      <c r="F9" s="10">
        <v>51</v>
      </c>
      <c r="G9" s="11">
        <f t="shared" si="0"/>
        <v>11384.520499999999</v>
      </c>
    </row>
    <row r="10" spans="1:7" ht="15" customHeight="1" x14ac:dyDescent="0.25">
      <c r="A10" s="1"/>
      <c r="B10" s="8" t="s">
        <v>12</v>
      </c>
      <c r="C10" s="9">
        <v>37</v>
      </c>
      <c r="D10" s="10">
        <v>275.73230000000001</v>
      </c>
      <c r="E10" s="10">
        <v>30</v>
      </c>
      <c r="F10" s="10">
        <v>0</v>
      </c>
      <c r="G10" s="11">
        <f t="shared" si="0"/>
        <v>305.73230000000001</v>
      </c>
    </row>
    <row r="11" spans="1:7" ht="15" customHeight="1" x14ac:dyDescent="0.25">
      <c r="A11" s="1"/>
      <c r="B11" s="8" t="s">
        <v>13</v>
      </c>
      <c r="C11" s="9">
        <v>89</v>
      </c>
      <c r="D11" s="10">
        <v>2142.2186000000002</v>
      </c>
      <c r="E11" s="10">
        <v>137.52770000000001</v>
      </c>
      <c r="F11" s="10">
        <v>0</v>
      </c>
      <c r="G11" s="11">
        <f t="shared" si="0"/>
        <v>2279.7463000000002</v>
      </c>
    </row>
    <row r="12" spans="1:7" ht="15" customHeight="1" x14ac:dyDescent="0.25">
      <c r="A12" s="1"/>
      <c r="B12" s="8" t="s">
        <v>14</v>
      </c>
      <c r="C12" s="9">
        <v>291</v>
      </c>
      <c r="D12" s="10">
        <v>4077.8541</v>
      </c>
      <c r="E12" s="10">
        <v>881.7885</v>
      </c>
      <c r="F12" s="10">
        <v>0</v>
      </c>
      <c r="G12" s="11">
        <f t="shared" si="0"/>
        <v>4959.6426000000001</v>
      </c>
    </row>
    <row r="13" spans="1:7" ht="15" customHeight="1" x14ac:dyDescent="0.25">
      <c r="A13" s="1"/>
      <c r="B13" s="8" t="s">
        <v>15</v>
      </c>
      <c r="C13" s="9">
        <v>38</v>
      </c>
      <c r="D13" s="10">
        <v>21.029</v>
      </c>
      <c r="E13" s="10">
        <v>2</v>
      </c>
      <c r="F13" s="10">
        <v>0</v>
      </c>
      <c r="G13" s="11">
        <f t="shared" si="0"/>
        <v>23.029</v>
      </c>
    </row>
    <row r="14" spans="1:7" ht="15" customHeight="1" x14ac:dyDescent="0.25">
      <c r="A14" s="1"/>
      <c r="B14" s="8" t="s">
        <v>16</v>
      </c>
      <c r="C14" s="9">
        <v>22</v>
      </c>
      <c r="D14" s="10">
        <v>406.49540000000002</v>
      </c>
      <c r="E14" s="10">
        <v>10.483700000000001</v>
      </c>
      <c r="F14" s="10">
        <v>0</v>
      </c>
      <c r="G14" s="11">
        <f t="shared" si="0"/>
        <v>416.97910000000002</v>
      </c>
    </row>
    <row r="15" spans="1:7" ht="15" customHeight="1" x14ac:dyDescent="0.25">
      <c r="A15" s="1"/>
      <c r="B15" s="8" t="s">
        <v>17</v>
      </c>
      <c r="C15" s="9">
        <v>46</v>
      </c>
      <c r="D15" s="10">
        <v>1849.9522999999999</v>
      </c>
      <c r="E15" s="10">
        <v>80.360299999999995</v>
      </c>
      <c r="F15" s="10">
        <v>0</v>
      </c>
      <c r="G15" s="11">
        <f t="shared" si="0"/>
        <v>1930.3126</v>
      </c>
    </row>
    <row r="16" spans="1:7" ht="15" customHeight="1" x14ac:dyDescent="0.25">
      <c r="A16" s="1"/>
      <c r="B16" s="8" t="s">
        <v>18</v>
      </c>
      <c r="C16" s="9">
        <v>214</v>
      </c>
      <c r="D16" s="10">
        <v>1758.3122000000001</v>
      </c>
      <c r="E16" s="10">
        <v>223.9479</v>
      </c>
      <c r="F16" s="10">
        <v>3.5</v>
      </c>
      <c r="G16" s="11">
        <f t="shared" si="0"/>
        <v>1985.7601</v>
      </c>
    </row>
    <row r="17" spans="1:7" ht="15" customHeight="1" x14ac:dyDescent="0.25">
      <c r="A17" s="1"/>
      <c r="B17" s="12" t="s">
        <v>19</v>
      </c>
      <c r="C17" s="9">
        <v>11</v>
      </c>
      <c r="D17" s="10">
        <v>904.76059999999995</v>
      </c>
      <c r="E17" s="10">
        <v>22</v>
      </c>
      <c r="F17" s="10">
        <v>0</v>
      </c>
      <c r="G17" s="11">
        <f t="shared" si="0"/>
        <v>926.76059999999995</v>
      </c>
    </row>
    <row r="18" spans="1:7" ht="15" customHeight="1" x14ac:dyDescent="0.25">
      <c r="A18" s="1"/>
      <c r="B18" s="8" t="s">
        <v>20</v>
      </c>
      <c r="C18" s="9">
        <v>174</v>
      </c>
      <c r="D18" s="10">
        <v>1787.0979</v>
      </c>
      <c r="E18" s="10">
        <v>693.23609999999996</v>
      </c>
      <c r="F18" s="10">
        <v>5</v>
      </c>
      <c r="G18" s="11">
        <f t="shared" si="0"/>
        <v>2485.3339999999998</v>
      </c>
    </row>
    <row r="19" spans="1:7" ht="15" customHeight="1" x14ac:dyDescent="0.25">
      <c r="A19" s="1"/>
      <c r="B19" s="8" t="s">
        <v>21</v>
      </c>
      <c r="C19" s="9">
        <v>342</v>
      </c>
      <c r="D19" s="10">
        <v>3776.3589000000002</v>
      </c>
      <c r="E19" s="10">
        <v>8422.0383000000002</v>
      </c>
      <c r="F19" s="10">
        <v>450</v>
      </c>
      <c r="G19" s="11">
        <f t="shared" si="0"/>
        <v>12648.397199999999</v>
      </c>
    </row>
    <row r="20" spans="1:7" ht="15" customHeight="1" x14ac:dyDescent="0.25">
      <c r="A20" s="1"/>
      <c r="B20" s="8" t="s">
        <v>22</v>
      </c>
      <c r="C20" s="9">
        <v>178</v>
      </c>
      <c r="D20" s="10">
        <v>5709.6835000000001</v>
      </c>
      <c r="E20" s="10">
        <v>2983.777</v>
      </c>
      <c r="F20" s="10">
        <v>0</v>
      </c>
      <c r="G20" s="11">
        <f t="shared" si="0"/>
        <v>8693.460500000001</v>
      </c>
    </row>
    <row r="21" spans="1:7" ht="15" customHeight="1" x14ac:dyDescent="0.25">
      <c r="A21" s="1"/>
      <c r="B21" s="8" t="s">
        <v>23</v>
      </c>
      <c r="C21" s="9">
        <v>117</v>
      </c>
      <c r="D21" s="10">
        <v>320.86750000000001</v>
      </c>
      <c r="E21" s="10">
        <v>3.25</v>
      </c>
      <c r="F21" s="10">
        <v>0</v>
      </c>
      <c r="G21" s="11">
        <f t="shared" si="0"/>
        <v>324.11750000000001</v>
      </c>
    </row>
    <row r="22" spans="1:7" ht="15" customHeight="1" x14ac:dyDescent="0.25">
      <c r="A22" s="1"/>
      <c r="B22" s="8" t="s">
        <v>24</v>
      </c>
      <c r="C22" s="9">
        <v>4</v>
      </c>
      <c r="D22" s="10">
        <v>100</v>
      </c>
      <c r="E22" s="10">
        <v>0</v>
      </c>
      <c r="F22" s="10">
        <v>0</v>
      </c>
      <c r="G22" s="11">
        <f t="shared" si="0"/>
        <v>100</v>
      </c>
    </row>
    <row r="23" spans="1:7" ht="15" customHeight="1" x14ac:dyDescent="0.25">
      <c r="A23" s="1"/>
      <c r="B23" s="8" t="s">
        <v>25</v>
      </c>
      <c r="C23" s="9">
        <v>30</v>
      </c>
      <c r="D23" s="10">
        <v>239.39349999999999</v>
      </c>
      <c r="E23" s="10">
        <v>178.55</v>
      </c>
      <c r="F23" s="10">
        <v>0</v>
      </c>
      <c r="G23" s="11">
        <f t="shared" si="0"/>
        <v>417.94349999999997</v>
      </c>
    </row>
    <row r="24" spans="1:7" ht="15" customHeight="1" x14ac:dyDescent="0.25">
      <c r="A24" s="1"/>
      <c r="B24" s="8" t="s">
        <v>26</v>
      </c>
      <c r="C24" s="9">
        <v>4</v>
      </c>
      <c r="D24" s="10">
        <v>20</v>
      </c>
      <c r="E24" s="10">
        <v>92</v>
      </c>
      <c r="F24" s="10">
        <v>0</v>
      </c>
      <c r="G24" s="11">
        <f t="shared" si="0"/>
        <v>112</v>
      </c>
    </row>
    <row r="25" spans="1:7" ht="15" customHeight="1" x14ac:dyDescent="0.25">
      <c r="A25" s="1"/>
      <c r="B25" s="8" t="s">
        <v>27</v>
      </c>
      <c r="C25" s="9">
        <v>62</v>
      </c>
      <c r="D25" s="10">
        <v>435.1986</v>
      </c>
      <c r="E25" s="10">
        <v>22</v>
      </c>
      <c r="F25" s="10">
        <v>0</v>
      </c>
      <c r="G25" s="11">
        <f t="shared" si="0"/>
        <v>457.1986</v>
      </c>
    </row>
    <row r="26" spans="1:7" ht="15" customHeight="1" x14ac:dyDescent="0.25">
      <c r="A26" s="1"/>
      <c r="B26" s="8" t="s">
        <v>28</v>
      </c>
      <c r="C26" s="9">
        <v>60</v>
      </c>
      <c r="D26" s="10">
        <v>373.791</v>
      </c>
      <c r="E26" s="10">
        <v>0</v>
      </c>
      <c r="F26" s="10">
        <v>0</v>
      </c>
      <c r="G26" s="11">
        <f t="shared" si="0"/>
        <v>373.791</v>
      </c>
    </row>
    <row r="27" spans="1:7" ht="15" customHeight="1" x14ac:dyDescent="0.25">
      <c r="A27" s="1"/>
      <c r="B27" s="8" t="s">
        <v>29</v>
      </c>
      <c r="C27" s="9">
        <v>57</v>
      </c>
      <c r="D27" s="10">
        <v>709.0367</v>
      </c>
      <c r="E27" s="10">
        <v>1267.3030000000001</v>
      </c>
      <c r="F27" s="10">
        <v>0</v>
      </c>
      <c r="G27" s="11">
        <f t="shared" si="0"/>
        <v>1976.3397</v>
      </c>
    </row>
    <row r="28" spans="1:7" ht="15" customHeight="1" x14ac:dyDescent="0.25">
      <c r="A28" s="1"/>
      <c r="B28" s="8" t="s">
        <v>30</v>
      </c>
      <c r="C28" s="9">
        <v>4</v>
      </c>
      <c r="D28" s="10">
        <v>240.9443</v>
      </c>
      <c r="E28" s="10">
        <v>0</v>
      </c>
      <c r="F28" s="10">
        <v>0</v>
      </c>
      <c r="G28" s="11">
        <f t="shared" si="0"/>
        <v>240.9443</v>
      </c>
    </row>
    <row r="29" spans="1:7" ht="15" customHeight="1" x14ac:dyDescent="0.25">
      <c r="A29" s="1"/>
      <c r="B29" s="8" t="s">
        <v>31</v>
      </c>
      <c r="C29" s="9">
        <v>374</v>
      </c>
      <c r="D29" s="10">
        <v>1720.9956</v>
      </c>
      <c r="E29" s="10">
        <v>82.731700000000004</v>
      </c>
      <c r="F29" s="10">
        <v>57.1462</v>
      </c>
      <c r="G29" s="11">
        <f t="shared" si="0"/>
        <v>1860.8734999999999</v>
      </c>
    </row>
    <row r="30" spans="1:7" ht="15" customHeight="1" x14ac:dyDescent="0.25">
      <c r="A30" s="1"/>
      <c r="B30" s="8" t="s">
        <v>32</v>
      </c>
      <c r="C30" s="9">
        <v>89</v>
      </c>
      <c r="D30" s="10">
        <v>443.70069999999998</v>
      </c>
      <c r="E30" s="10">
        <v>57.026000000000003</v>
      </c>
      <c r="F30" s="10">
        <v>0</v>
      </c>
      <c r="G30" s="11">
        <f t="shared" si="0"/>
        <v>500.72669999999999</v>
      </c>
    </row>
    <row r="31" spans="1:7" ht="15" customHeight="1" x14ac:dyDescent="0.25">
      <c r="A31" s="1"/>
      <c r="B31" s="8" t="s">
        <v>33</v>
      </c>
      <c r="C31" s="9">
        <v>52</v>
      </c>
      <c r="D31" s="10">
        <v>716.60569999999996</v>
      </c>
      <c r="E31" s="10">
        <v>144.5</v>
      </c>
      <c r="F31" s="10">
        <v>24.75</v>
      </c>
      <c r="G31" s="11">
        <f t="shared" si="0"/>
        <v>885.85569999999996</v>
      </c>
    </row>
    <row r="32" spans="1:7" ht="15" customHeight="1" x14ac:dyDescent="0.25">
      <c r="A32" s="1"/>
      <c r="B32" s="8" t="s">
        <v>34</v>
      </c>
      <c r="C32" s="9">
        <v>45</v>
      </c>
      <c r="D32" s="10">
        <v>349.25</v>
      </c>
      <c r="E32" s="10">
        <v>35.009300000000003</v>
      </c>
      <c r="F32" s="10">
        <v>0</v>
      </c>
      <c r="G32" s="11">
        <f t="shared" si="0"/>
        <v>384.2593</v>
      </c>
    </row>
    <row r="33" spans="1:7" ht="15" customHeight="1" x14ac:dyDescent="0.25">
      <c r="A33" s="1"/>
      <c r="B33" s="8" t="s">
        <v>35</v>
      </c>
      <c r="C33" s="9">
        <v>39</v>
      </c>
      <c r="D33" s="10">
        <v>148.37350000000001</v>
      </c>
      <c r="E33" s="10">
        <v>0</v>
      </c>
      <c r="F33" s="10">
        <v>0</v>
      </c>
      <c r="G33" s="11">
        <f t="shared" si="0"/>
        <v>148.37350000000001</v>
      </c>
    </row>
    <row r="34" spans="1:7" ht="15" customHeight="1" x14ac:dyDescent="0.25">
      <c r="A34" s="1"/>
      <c r="B34" s="8" t="s">
        <v>36</v>
      </c>
      <c r="C34" s="9">
        <v>51</v>
      </c>
      <c r="D34" s="10">
        <v>1386.5663</v>
      </c>
      <c r="E34" s="10">
        <v>816.70399999999995</v>
      </c>
      <c r="F34" s="10">
        <v>0</v>
      </c>
      <c r="G34" s="11">
        <f t="shared" si="0"/>
        <v>2203.2703000000001</v>
      </c>
    </row>
    <row r="35" spans="1:7" ht="15" customHeight="1" x14ac:dyDescent="0.25">
      <c r="A35" s="1"/>
      <c r="B35" s="8" t="s">
        <v>37</v>
      </c>
      <c r="C35" s="9">
        <v>5</v>
      </c>
      <c r="D35" s="10">
        <v>49</v>
      </c>
      <c r="E35" s="10">
        <v>0</v>
      </c>
      <c r="F35" s="10">
        <v>0</v>
      </c>
      <c r="G35" s="11">
        <f t="shared" si="0"/>
        <v>49</v>
      </c>
    </row>
    <row r="36" spans="1:7" ht="15" customHeight="1" x14ac:dyDescent="0.25">
      <c r="A36" s="1"/>
      <c r="B36" s="8" t="s">
        <v>38</v>
      </c>
      <c r="C36" s="9">
        <v>6</v>
      </c>
      <c r="D36" s="10">
        <v>26797.999599999999</v>
      </c>
      <c r="E36" s="10">
        <v>0</v>
      </c>
      <c r="F36" s="10">
        <v>0</v>
      </c>
      <c r="G36" s="11">
        <f t="shared" si="0"/>
        <v>26797.999599999999</v>
      </c>
    </row>
    <row r="37" spans="1:7" ht="15" customHeight="1" x14ac:dyDescent="0.25">
      <c r="A37" s="1"/>
      <c r="B37" s="8" t="s">
        <v>39</v>
      </c>
      <c r="C37" s="9">
        <v>57</v>
      </c>
      <c r="D37" s="10">
        <v>390.03030000000001</v>
      </c>
      <c r="E37" s="10">
        <v>40.0807</v>
      </c>
      <c r="F37" s="10">
        <v>0</v>
      </c>
      <c r="G37" s="11">
        <f t="shared" si="0"/>
        <v>430.11099999999999</v>
      </c>
    </row>
    <row r="38" spans="1:7" ht="15" customHeight="1" x14ac:dyDescent="0.25">
      <c r="A38" s="1"/>
      <c r="B38" s="8" t="s">
        <v>40</v>
      </c>
      <c r="C38" s="9">
        <v>99</v>
      </c>
      <c r="D38" s="10">
        <v>740.68309999999997</v>
      </c>
      <c r="E38" s="10">
        <v>23</v>
      </c>
      <c r="F38" s="10">
        <v>0</v>
      </c>
      <c r="G38" s="11">
        <f t="shared" si="0"/>
        <v>763.68309999999997</v>
      </c>
    </row>
    <row r="39" spans="1:7" ht="15" customHeight="1" x14ac:dyDescent="0.25">
      <c r="A39" s="1"/>
      <c r="B39" s="8" t="s">
        <v>41</v>
      </c>
      <c r="C39" s="9">
        <v>68</v>
      </c>
      <c r="D39" s="10">
        <v>0</v>
      </c>
      <c r="E39" s="10">
        <v>706.6069</v>
      </c>
      <c r="F39" s="10">
        <v>0</v>
      </c>
      <c r="G39" s="11">
        <f t="shared" si="0"/>
        <v>706.6069</v>
      </c>
    </row>
    <row r="40" spans="1:7" ht="15" customHeight="1" x14ac:dyDescent="0.25">
      <c r="A40" s="1"/>
      <c r="B40" s="8" t="s">
        <v>42</v>
      </c>
      <c r="C40" s="9">
        <v>27</v>
      </c>
      <c r="D40" s="10">
        <v>99.072599999999994</v>
      </c>
      <c r="E40" s="10">
        <v>0</v>
      </c>
      <c r="F40" s="10">
        <v>0</v>
      </c>
      <c r="G40" s="11">
        <f t="shared" si="0"/>
        <v>99.072599999999994</v>
      </c>
    </row>
    <row r="41" spans="1:7" ht="15" customHeight="1" x14ac:dyDescent="0.25">
      <c r="A41" s="1"/>
      <c r="B41" s="8" t="s">
        <v>43</v>
      </c>
      <c r="C41" s="9">
        <v>18</v>
      </c>
      <c r="D41" s="10">
        <v>619.34799999999996</v>
      </c>
      <c r="E41" s="10">
        <v>60</v>
      </c>
      <c r="F41" s="10">
        <v>0</v>
      </c>
      <c r="G41" s="11">
        <f t="shared" si="0"/>
        <v>679.34799999999996</v>
      </c>
    </row>
    <row r="42" spans="1:7" ht="15" customHeight="1" x14ac:dyDescent="0.25">
      <c r="A42" s="1"/>
      <c r="B42" s="8" t="s">
        <v>44</v>
      </c>
      <c r="C42" s="9">
        <v>290</v>
      </c>
      <c r="D42" s="10">
        <v>1099.4611</v>
      </c>
      <c r="E42" s="10">
        <v>44.627099999999999</v>
      </c>
      <c r="F42" s="10">
        <v>0</v>
      </c>
      <c r="G42" s="11">
        <f t="shared" si="0"/>
        <v>1144.0881999999999</v>
      </c>
    </row>
    <row r="43" spans="1:7" ht="15" customHeight="1" x14ac:dyDescent="0.25">
      <c r="A43" s="1"/>
      <c r="B43" s="8" t="s">
        <v>45</v>
      </c>
      <c r="C43" s="9">
        <v>36</v>
      </c>
      <c r="D43" s="10">
        <v>54.492199999999997</v>
      </c>
      <c r="E43" s="10">
        <v>0</v>
      </c>
      <c r="F43" s="10">
        <v>0</v>
      </c>
      <c r="G43" s="11">
        <f t="shared" si="0"/>
        <v>54.492199999999997</v>
      </c>
    </row>
    <row r="44" spans="1:7" ht="15" customHeight="1" x14ac:dyDescent="0.25">
      <c r="A44" s="1"/>
      <c r="B44" s="8" t="s">
        <v>46</v>
      </c>
      <c r="C44" s="9">
        <v>15</v>
      </c>
      <c r="D44" s="10">
        <v>853</v>
      </c>
      <c r="E44" s="10">
        <v>190</v>
      </c>
      <c r="F44" s="10">
        <v>0</v>
      </c>
      <c r="G44" s="11">
        <f t="shared" si="0"/>
        <v>1043</v>
      </c>
    </row>
    <row r="45" spans="1:7" ht="15" customHeight="1" x14ac:dyDescent="0.25">
      <c r="A45" s="1"/>
      <c r="B45" s="8" t="s">
        <v>47</v>
      </c>
      <c r="C45" s="9">
        <v>16</v>
      </c>
      <c r="D45" s="10">
        <v>919.41989999999998</v>
      </c>
      <c r="E45" s="10">
        <v>866.70259999999996</v>
      </c>
      <c r="F45" s="10">
        <v>0</v>
      </c>
      <c r="G45" s="11">
        <f t="shared" si="0"/>
        <v>1786.1224999999999</v>
      </c>
    </row>
    <row r="46" spans="1:7" ht="15" customHeight="1" x14ac:dyDescent="0.25">
      <c r="A46" s="1"/>
      <c r="B46" s="8" t="s">
        <v>48</v>
      </c>
      <c r="C46" s="9">
        <v>30</v>
      </c>
      <c r="D46" s="10">
        <v>60.068199999999997</v>
      </c>
      <c r="E46" s="10">
        <v>1.95</v>
      </c>
      <c r="F46" s="10">
        <v>0</v>
      </c>
      <c r="G46" s="11">
        <f t="shared" si="0"/>
        <v>62.0182</v>
      </c>
    </row>
    <row r="47" spans="1:7" ht="15" customHeight="1" x14ac:dyDescent="0.25">
      <c r="A47" s="1"/>
      <c r="B47" s="8" t="s">
        <v>49</v>
      </c>
      <c r="C47" s="9">
        <v>171</v>
      </c>
      <c r="D47" s="10">
        <v>432.90379999999999</v>
      </c>
      <c r="E47" s="10">
        <v>7.4927999999999999</v>
      </c>
      <c r="F47" s="10">
        <v>0</v>
      </c>
      <c r="G47" s="11">
        <f t="shared" si="0"/>
        <v>440.39659999999998</v>
      </c>
    </row>
    <row r="48" spans="1:7" ht="15" customHeight="1" x14ac:dyDescent="0.25">
      <c r="A48" s="1"/>
      <c r="B48" s="8" t="s">
        <v>50</v>
      </c>
      <c r="C48" s="9">
        <v>74</v>
      </c>
      <c r="D48" s="10">
        <v>302.29000000000002</v>
      </c>
      <c r="E48" s="10">
        <v>16</v>
      </c>
      <c r="F48" s="10">
        <v>0</v>
      </c>
      <c r="G48" s="11">
        <f t="shared" si="0"/>
        <v>318.29000000000002</v>
      </c>
    </row>
    <row r="49" spans="1:7" ht="15" customHeight="1" x14ac:dyDescent="0.25">
      <c r="A49" s="1"/>
      <c r="B49" s="8" t="s">
        <v>51</v>
      </c>
      <c r="C49" s="9">
        <v>38</v>
      </c>
      <c r="D49" s="10">
        <v>630.9289</v>
      </c>
      <c r="E49" s="10">
        <v>617.42700000000002</v>
      </c>
      <c r="F49" s="10">
        <v>0</v>
      </c>
      <c r="G49" s="11">
        <f t="shared" si="0"/>
        <v>1248.3559</v>
      </c>
    </row>
    <row r="50" spans="1:7" ht="15" customHeight="1" x14ac:dyDescent="0.25">
      <c r="A50" s="1"/>
      <c r="B50" s="8" t="s">
        <v>52</v>
      </c>
      <c r="C50" s="9">
        <v>28</v>
      </c>
      <c r="D50" s="10">
        <v>298.88900000000001</v>
      </c>
      <c r="E50" s="10">
        <v>22</v>
      </c>
      <c r="F50" s="10">
        <v>0</v>
      </c>
      <c r="G50" s="11">
        <f t="shared" si="0"/>
        <v>320.88900000000001</v>
      </c>
    </row>
    <row r="51" spans="1:7" ht="15" customHeight="1" x14ac:dyDescent="0.25">
      <c r="A51" s="1"/>
      <c r="B51" s="8" t="s">
        <v>53</v>
      </c>
      <c r="C51" s="9">
        <v>14</v>
      </c>
      <c r="D51" s="10">
        <v>77.883300000000006</v>
      </c>
      <c r="E51" s="10">
        <v>12</v>
      </c>
      <c r="F51" s="10">
        <v>0</v>
      </c>
      <c r="G51" s="11">
        <f t="shared" si="0"/>
        <v>89.883300000000006</v>
      </c>
    </row>
    <row r="52" spans="1:7" ht="15" customHeight="1" x14ac:dyDescent="0.25">
      <c r="A52" s="1"/>
      <c r="B52" s="8" t="s">
        <v>54</v>
      </c>
      <c r="C52" s="9">
        <v>7</v>
      </c>
      <c r="D52" s="10">
        <v>1240</v>
      </c>
      <c r="E52" s="10">
        <v>0</v>
      </c>
      <c r="F52" s="10">
        <v>0</v>
      </c>
      <c r="G52" s="11">
        <f t="shared" si="0"/>
        <v>1240</v>
      </c>
    </row>
    <row r="53" spans="1:7" ht="15" customHeight="1" x14ac:dyDescent="0.25">
      <c r="A53" s="1"/>
      <c r="B53" s="8" t="s">
        <v>55</v>
      </c>
      <c r="C53" s="9">
        <v>38</v>
      </c>
      <c r="D53" s="10">
        <v>890</v>
      </c>
      <c r="E53" s="10">
        <v>2341.0065</v>
      </c>
      <c r="F53" s="10">
        <v>0</v>
      </c>
      <c r="G53" s="11">
        <f t="shared" si="0"/>
        <v>3231.0065</v>
      </c>
    </row>
    <row r="54" spans="1:7" ht="15" customHeight="1" x14ac:dyDescent="0.25">
      <c r="A54" s="1"/>
      <c r="B54" s="8" t="s">
        <v>56</v>
      </c>
      <c r="C54" s="9">
        <v>23</v>
      </c>
      <c r="D54" s="10">
        <v>433.6952</v>
      </c>
      <c r="E54" s="10">
        <v>0</v>
      </c>
      <c r="F54" s="10">
        <v>0</v>
      </c>
      <c r="G54" s="11">
        <f t="shared" si="0"/>
        <v>433.6952</v>
      </c>
    </row>
    <row r="55" spans="1:7" ht="15" customHeight="1" x14ac:dyDescent="0.25">
      <c r="A55" s="1"/>
      <c r="B55" s="8" t="s">
        <v>57</v>
      </c>
      <c r="C55" s="9">
        <v>28</v>
      </c>
      <c r="D55" s="10">
        <v>35.299999999999997</v>
      </c>
      <c r="E55" s="10">
        <v>390</v>
      </c>
      <c r="F55" s="10">
        <v>0</v>
      </c>
      <c r="G55" s="11">
        <f t="shared" si="0"/>
        <v>425.3</v>
      </c>
    </row>
    <row r="56" spans="1:7" ht="15" customHeight="1" x14ac:dyDescent="0.25">
      <c r="A56" s="1"/>
      <c r="B56" s="8" t="s">
        <v>58</v>
      </c>
      <c r="C56" s="9">
        <v>91</v>
      </c>
      <c r="D56" s="10">
        <v>182.78100000000001</v>
      </c>
      <c r="E56" s="10">
        <v>0.34649999999999997</v>
      </c>
      <c r="F56" s="10">
        <v>0</v>
      </c>
      <c r="G56" s="11">
        <f t="shared" si="0"/>
        <v>183.1275</v>
      </c>
    </row>
    <row r="57" spans="1:7" ht="15" customHeight="1" x14ac:dyDescent="0.25">
      <c r="A57" s="1"/>
      <c r="B57" s="8" t="s">
        <v>59</v>
      </c>
      <c r="C57" s="9">
        <v>30</v>
      </c>
      <c r="D57" s="10">
        <v>928.84</v>
      </c>
      <c r="E57" s="10">
        <v>142.15219999999999</v>
      </c>
      <c r="F57" s="10">
        <v>0</v>
      </c>
      <c r="G57" s="11">
        <f t="shared" si="0"/>
        <v>1070.9922000000001</v>
      </c>
    </row>
    <row r="58" spans="1:7" ht="15" customHeight="1" x14ac:dyDescent="0.25">
      <c r="A58" s="1"/>
      <c r="B58" s="8" t="s">
        <v>60</v>
      </c>
      <c r="C58" s="9">
        <v>37</v>
      </c>
      <c r="D58" s="10">
        <v>530</v>
      </c>
      <c r="E58" s="10">
        <v>5098.8692000000001</v>
      </c>
      <c r="F58" s="10">
        <v>0</v>
      </c>
      <c r="G58" s="11">
        <f t="shared" si="0"/>
        <v>5628.8692000000001</v>
      </c>
    </row>
    <row r="59" spans="1:7" ht="15" customHeight="1" x14ac:dyDescent="0.25">
      <c r="A59" s="1"/>
      <c r="B59" s="8" t="s">
        <v>61</v>
      </c>
      <c r="C59" s="9">
        <v>5</v>
      </c>
      <c r="D59" s="10">
        <v>91</v>
      </c>
      <c r="E59" s="10">
        <v>0</v>
      </c>
      <c r="F59" s="10">
        <v>0</v>
      </c>
      <c r="G59" s="11">
        <f t="shared" si="0"/>
        <v>91</v>
      </c>
    </row>
    <row r="60" spans="1:7" ht="15" customHeight="1" x14ac:dyDescent="0.25">
      <c r="A60" s="1"/>
      <c r="B60" s="8" t="s">
        <v>62</v>
      </c>
      <c r="C60" s="9">
        <v>10</v>
      </c>
      <c r="D60" s="10">
        <v>584.68520000000001</v>
      </c>
      <c r="E60" s="10">
        <v>0</v>
      </c>
      <c r="F60" s="10">
        <v>0</v>
      </c>
      <c r="G60" s="11">
        <f t="shared" si="0"/>
        <v>584.68520000000001</v>
      </c>
    </row>
    <row r="61" spans="1:7" ht="15" customHeight="1" x14ac:dyDescent="0.25">
      <c r="A61" s="1"/>
      <c r="B61" s="8" t="s">
        <v>63</v>
      </c>
      <c r="C61" s="9">
        <v>22</v>
      </c>
      <c r="D61" s="10">
        <v>484.41539999999998</v>
      </c>
      <c r="E61" s="10">
        <v>20</v>
      </c>
      <c r="F61" s="10">
        <v>0</v>
      </c>
      <c r="G61" s="11">
        <f t="shared" si="0"/>
        <v>504.41539999999998</v>
      </c>
    </row>
    <row r="62" spans="1:7" ht="15" customHeight="1" x14ac:dyDescent="0.25">
      <c r="A62" s="1"/>
      <c r="B62" s="8" t="s">
        <v>64</v>
      </c>
      <c r="C62" s="9">
        <v>225</v>
      </c>
      <c r="D62" s="10">
        <v>699.48969999999997</v>
      </c>
      <c r="E62" s="10">
        <v>0</v>
      </c>
      <c r="F62" s="10">
        <v>0</v>
      </c>
      <c r="G62" s="11">
        <f t="shared" si="0"/>
        <v>699.48969999999997</v>
      </c>
    </row>
    <row r="63" spans="1:7" ht="15" customHeight="1" x14ac:dyDescent="0.25">
      <c r="A63" s="1"/>
      <c r="B63" s="8" t="s">
        <v>65</v>
      </c>
      <c r="C63" s="9">
        <v>30</v>
      </c>
      <c r="D63" s="10">
        <v>1328.1306999999999</v>
      </c>
      <c r="E63" s="10">
        <v>1010</v>
      </c>
      <c r="F63" s="10">
        <v>0</v>
      </c>
      <c r="G63" s="11">
        <f t="shared" si="0"/>
        <v>2338.1306999999997</v>
      </c>
    </row>
    <row r="64" spans="1:7" ht="15" customHeight="1" x14ac:dyDescent="0.25">
      <c r="A64" s="1"/>
      <c r="B64" s="8" t="s">
        <v>66</v>
      </c>
      <c r="C64" s="9">
        <v>1</v>
      </c>
      <c r="D64" s="10">
        <v>0</v>
      </c>
      <c r="E64" s="10">
        <v>0</v>
      </c>
      <c r="F64" s="10">
        <v>0</v>
      </c>
      <c r="G64" s="11">
        <f t="shared" si="0"/>
        <v>0</v>
      </c>
    </row>
    <row r="65" spans="1:7" ht="15" customHeight="1" x14ac:dyDescent="0.25">
      <c r="A65" s="1"/>
      <c r="B65" s="8" t="s">
        <v>67</v>
      </c>
      <c r="C65" s="9">
        <v>9</v>
      </c>
      <c r="D65" s="10">
        <v>0</v>
      </c>
      <c r="E65" s="10">
        <v>950</v>
      </c>
      <c r="F65" s="10">
        <v>0</v>
      </c>
      <c r="G65" s="11">
        <f t="shared" si="0"/>
        <v>950</v>
      </c>
    </row>
    <row r="66" spans="1:7" ht="15" customHeight="1" x14ac:dyDescent="0.25">
      <c r="A66" s="1"/>
      <c r="B66" s="8" t="s">
        <v>68</v>
      </c>
      <c r="C66" s="9">
        <v>29</v>
      </c>
      <c r="D66" s="10">
        <v>103.1067</v>
      </c>
      <c r="E66" s="10">
        <v>0.8</v>
      </c>
      <c r="F66" s="10">
        <v>4.0984999999999996</v>
      </c>
      <c r="G66" s="11">
        <f t="shared" si="0"/>
        <v>108.0052</v>
      </c>
    </row>
    <row r="67" spans="1:7" ht="15" customHeight="1" x14ac:dyDescent="0.25">
      <c r="A67" s="1"/>
      <c r="B67" s="13" t="s">
        <v>69</v>
      </c>
      <c r="C67" s="14">
        <v>3320</v>
      </c>
      <c r="D67" s="15">
        <v>44268.5772</v>
      </c>
      <c r="E67" s="15">
        <v>55313.288500000002</v>
      </c>
      <c r="F67" s="15">
        <v>5491.5313999999998</v>
      </c>
      <c r="G67" s="16">
        <f t="shared" si="0"/>
        <v>105073.3971</v>
      </c>
    </row>
    <row r="68" spans="1:7" ht="15" customHeight="1" x14ac:dyDescent="0.25">
      <c r="A68" s="17"/>
      <c r="B68" s="23" t="s">
        <v>70</v>
      </c>
      <c r="C68" s="19"/>
      <c r="D68" s="19"/>
      <c r="E68" s="19"/>
      <c r="F68" s="19"/>
      <c r="G68" s="20"/>
    </row>
    <row r="69" spans="1:7" ht="15" customHeight="1" x14ac:dyDescent="0.25">
      <c r="A69" s="17"/>
      <c r="B69" s="24" t="s">
        <v>71</v>
      </c>
      <c r="C69" s="19"/>
      <c r="D69" s="19"/>
      <c r="E69" s="19"/>
      <c r="F69" s="19"/>
      <c r="G69" s="20"/>
    </row>
  </sheetData>
  <mergeCells count="5">
    <mergeCell ref="B1:G1"/>
    <mergeCell ref="B2:G2"/>
    <mergeCell ref="D5:G5"/>
    <mergeCell ref="B68:G68"/>
    <mergeCell ref="B69:G69"/>
  </mergeCells>
  <printOptions horizontalCentered="1"/>
  <pageMargins left="0.59055118110236227" right="0.70866141732283472" top="0.74803149606299213" bottom="0.74803149606299213" header="0.19685039370078741" footer="0.19685039370078741"/>
  <pageSetup paperSize="9" scale="85" orientation="portrait" r:id="rId1"/>
  <headerFooter>
    <oddHeader>&amp;L&amp;"Arial,Normal"&amp;9Anuario Estadístico de la Provincia  
de Salta&amp;R&amp;"Arial,Normal"&amp;9Año 2024  
Avance 2025</oddHeader>
    <oddFooter>&amp;L&amp;G&amp;CP&amp;"Arial,Normal"&amp;9ág.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5-2-5</vt:lpstr>
      <vt:lpstr>'5-2-5'!Títulos_a_imprimir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IPC-SALTA</cp:lastModifiedBy>
  <cp:lastPrinted>2026-03-13T14:33:14Z</cp:lastPrinted>
  <dcterms:created xsi:type="dcterms:W3CDTF">2024-08-16T12:03:23Z</dcterms:created>
  <dcterms:modified xsi:type="dcterms:W3CDTF">2026-03-13T14:33:19Z</dcterms:modified>
</cp:coreProperties>
</file>