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7 CULTURA Y DEPORTE\"/>
    </mc:Choice>
  </mc:AlternateContent>
  <bookViews>
    <workbookView xWindow="0" yWindow="0" windowWidth="24000" windowHeight="9630"/>
  </bookViews>
  <sheets>
    <sheet name="3-7-2-1" sheetId="1" r:id="rId1"/>
  </sheets>
  <definedNames>
    <definedName name="_xlnm.Print_Area" localSheetId="0">'3-7-2-1'!$A$1:$Y$42</definedName>
  </definedNames>
  <calcPr calcId="162913"/>
  <extLst>
    <ext uri="GoogleSheetsCustomDataVersion2">
      <go:sheetsCustomData xmlns:go="http://customooxmlschemas.google.com/" r:id="rId5" roundtripDataChecksum="rhD8P18mjQbxkJY3rR12aQniAKz9meQqbti4trN2/04="/>
    </ext>
  </extLst>
</workbook>
</file>

<file path=xl/calcChain.xml><?xml version="1.0" encoding="utf-8"?>
<calcChain xmlns="http://schemas.openxmlformats.org/spreadsheetml/2006/main">
  <c r="W40" i="1" l="1"/>
  <c r="Q40" i="1"/>
  <c r="W39" i="1"/>
  <c r="Q39" i="1"/>
  <c r="W38" i="1"/>
  <c r="Q38" i="1"/>
  <c r="W37" i="1"/>
  <c r="Q37" i="1"/>
  <c r="W36" i="1"/>
  <c r="Q36" i="1"/>
  <c r="W35" i="1"/>
  <c r="Q35" i="1"/>
  <c r="W34" i="1"/>
  <c r="Q34" i="1"/>
  <c r="W33" i="1"/>
  <c r="Q33" i="1"/>
  <c r="W32" i="1"/>
  <c r="Q32" i="1"/>
  <c r="W31" i="1"/>
  <c r="Q31" i="1"/>
  <c r="W30" i="1"/>
  <c r="Q30" i="1"/>
  <c r="W29" i="1"/>
  <c r="W28" i="1" s="1"/>
  <c r="Q29" i="1"/>
  <c r="V28" i="1"/>
  <c r="U28" i="1"/>
  <c r="T28" i="1"/>
  <c r="S28" i="1"/>
  <c r="R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W20" i="1"/>
  <c r="Q20" i="1"/>
  <c r="W19" i="1"/>
  <c r="Q19" i="1"/>
  <c r="W18" i="1"/>
  <c r="Q18" i="1"/>
  <c r="W17" i="1"/>
  <c r="Q17" i="1"/>
  <c r="W16" i="1"/>
  <c r="Q16" i="1"/>
  <c r="W15" i="1"/>
  <c r="Q15" i="1"/>
  <c r="W14" i="1"/>
  <c r="Q14" i="1"/>
  <c r="W13" i="1"/>
  <c r="Q13" i="1"/>
  <c r="W12" i="1"/>
  <c r="Q12" i="1"/>
  <c r="W11" i="1"/>
  <c r="Q11" i="1"/>
  <c r="W10" i="1"/>
  <c r="Q10" i="1"/>
  <c r="W9" i="1"/>
  <c r="Q9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8" i="1" l="1"/>
  <c r="Q28" i="1"/>
</calcChain>
</file>

<file path=xl/sharedStrings.xml><?xml version="1.0" encoding="utf-8"?>
<sst xmlns="http://schemas.openxmlformats.org/spreadsheetml/2006/main" count="134" uniqueCount="47">
  <si>
    <t>Bibliotecas de la Ciudad de Salta</t>
  </si>
  <si>
    <t>3.7.2.1_ Biblioteca Provincial "Dr. Victorino de la Plaza". Lectores que consultaron en Biblioteca y a domicilio según mes. Ciudad de Salta. Año 2024</t>
  </si>
  <si>
    <t>Lectores que consultaron</t>
  </si>
  <si>
    <t>Mes</t>
  </si>
  <si>
    <t>Secciones</t>
  </si>
  <si>
    <t>Total Lectores</t>
  </si>
  <si>
    <t>Usuarios</t>
  </si>
  <si>
    <t>Total Usuarios</t>
  </si>
  <si>
    <t>Literatura Salteña</t>
  </si>
  <si>
    <t>Tesoro</t>
  </si>
  <si>
    <t>Hemeroteca</t>
  </si>
  <si>
    <t>Biblioteca infantil</t>
  </si>
  <si>
    <t>General</t>
  </si>
  <si>
    <t>Biblioteca Pedagógica</t>
  </si>
  <si>
    <t>Biblioteca Binacional "Juana Manuela Gorriti"</t>
  </si>
  <si>
    <t>Juvenil "Prof. Oscar Montenegro"</t>
  </si>
  <si>
    <t>Literatura</t>
  </si>
  <si>
    <t>Enseñanza Media</t>
  </si>
  <si>
    <t>Biblioteca de Discapacidad Visual</t>
  </si>
  <si>
    <t>Biblioteca de la Diversidad</t>
  </si>
  <si>
    <t>Referencia</t>
  </si>
  <si>
    <t>Domicilio</t>
  </si>
  <si>
    <t>Visita Guiadas</t>
  </si>
  <si>
    <t>Uso de conectividad</t>
  </si>
  <si>
    <t>Gestión por Whatsapp</t>
  </si>
  <si>
    <t>Usos de las salas y espacios</t>
  </si>
  <si>
    <t>Redes</t>
  </si>
  <si>
    <t>Total</t>
  </si>
  <si>
    <t>Enero</t>
  </si>
  <si>
    <t>-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</si>
  <si>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</si>
  <si>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</si>
  <si>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</si>
  <si>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</si>
  <si>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</si>
  <si>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</si>
  <si>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</si>
  <si>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</si>
  <si>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</si>
  <si>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</si>
  <si>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</si>
  <si>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9"/>
        <color theme="1"/>
        <rFont val="Arial"/>
        <family val="2"/>
      </rPr>
      <t xml:space="preserve">Nota: </t>
    </r>
    <r>
      <rPr>
        <sz val="9"/>
        <color theme="1"/>
        <rFont val="Arial"/>
        <family val="2"/>
      </rPr>
      <t xml:space="preserve"> Se normalizó el sistema de recolección de datos realizados de manera automática por PMB.</t>
    </r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</si>
  <si>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CGBYAS (BPVP, Prensa - Meta (FB/IG))</t>
    </r>
  </si>
  <si>
    <t>Materiales Consultados</t>
  </si>
  <si>
    <t>Total Mateirales Consultados</t>
  </si>
  <si>
    <r>
      <rPr>
        <b/>
        <sz val="9"/>
        <color theme="1"/>
        <rFont val="Arial"/>
        <family val="2"/>
      </rPr>
      <t xml:space="preserve">Nota: </t>
    </r>
    <r>
      <rPr>
        <sz val="9"/>
        <color theme="1"/>
        <rFont val="Arial"/>
        <family val="2"/>
      </rPr>
      <t xml:space="preserve"> Se normalizó el sistema de recolección de datos realizados de manera automática por PMB.</t>
    </r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</si>
  <si>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CGBYAS (BPVP, Prensa - Meta (FB/IG))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</si>
</sst>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8" x14ac:knownFonts="1">
    <font>
      <sz val="10"/>
      <color rgb="FF000000"/>
      <name val="Arial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2" fillId="2" borderId="1" xfId="0" applyFont="1" applyFill="1" applyBorder="1"/>
    <xf numFmtId="0" fontId="3" fillId="0" borderId="0" xfId="0" applyFont="1"/>
    <xf numFmtId="0" fontId="1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2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right" vertical="center"/>
    </xf>
    <xf numFmtId="0" fontId="3" fillId="2" borderId="16" xfId="0" applyFont="1" applyFill="1" applyBorder="1"/>
    <xf numFmtId="3" fontId="3" fillId="2" borderId="16" xfId="0" applyNumberFormat="1" applyFont="1" applyFill="1" applyBorder="1" applyAlignment="1">
      <alignment horizontal="right" vertical="center"/>
    </xf>
    <xf numFmtId="3" fontId="2" fillId="2" borderId="16" xfId="0" applyNumberFormat="1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2" fillId="2" borderId="1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 wrapText="1"/>
    </xf>
    <xf numFmtId="164" fontId="3" fillId="2" borderId="16" xfId="0" applyNumberFormat="1" applyFont="1" applyFill="1" applyBorder="1"/>
    <xf numFmtId="164" fontId="1" fillId="2" borderId="1" xfId="0" applyNumberFormat="1" applyFont="1" applyFill="1" applyBorder="1"/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2" fillId="2" borderId="2" xfId="0" applyFont="1" applyFill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164" fontId="3" fillId="2" borderId="18" xfId="0" applyNumberFormat="1" applyFont="1" applyFill="1" applyBorder="1"/>
    <xf numFmtId="0" fontId="3" fillId="2" borderId="18" xfId="0" applyFont="1" applyFill="1" applyBorder="1"/>
    <xf numFmtId="164" fontId="2" fillId="2" borderId="1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42"/>
  <sheetViews>
    <sheetView showGridLines="0" tabSelected="1" zoomScaleNormal="100" workbookViewId="0">
      <selection activeCell="Q17" sqref="Q17"/>
    </sheetView>
  </sheetViews>
  <sheetFormatPr baseColWidth="10" defaultColWidth="12.5703125" defaultRowHeight="15" customHeight="1" x14ac:dyDescent="0.2"/>
  <cols>
    <col min="1" max="1" width="0.5703125" customWidth="1"/>
    <col min="2" max="2" width="13" customWidth="1"/>
    <col min="3" max="3" width="8.7109375" customWidth="1"/>
    <col min="4" max="4" width="6.7109375" customWidth="1"/>
    <col min="5" max="5" width="10.5703125" customWidth="1"/>
    <col min="6" max="6" width="9.42578125" customWidth="1"/>
    <col min="7" max="7" width="7.140625" customWidth="1"/>
    <col min="8" max="8" width="11.28515625" customWidth="1"/>
    <col min="9" max="9" width="9.42578125" customWidth="1"/>
    <col min="10" max="10" width="11.42578125" customWidth="1"/>
    <col min="11" max="11" width="9.140625" customWidth="1"/>
    <col min="12" max="12" width="10.140625" customWidth="1"/>
    <col min="13" max="13" width="12.42578125" customWidth="1"/>
    <col min="14" max="14" width="9.85546875" customWidth="1"/>
    <col min="15" max="15" width="10.85546875" customWidth="1"/>
    <col min="16" max="16" width="9.42578125" customWidth="1"/>
    <col min="17" max="17" width="12" customWidth="1"/>
    <col min="18" max="18" width="8.42578125" customWidth="1"/>
    <col min="19" max="19" width="11.28515625" customWidth="1"/>
    <col min="20" max="20" width="9" customWidth="1"/>
    <col min="21" max="21" width="8.85546875" customWidth="1"/>
    <col min="22" max="22" width="9.7109375" customWidth="1"/>
    <col min="23" max="26" width="10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">
      <c r="A2" s="1"/>
      <c r="B2" s="2" t="s">
        <v>0</v>
      </c>
      <c r="C2" s="2"/>
      <c r="D2" s="2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1"/>
    </row>
    <row r="3" spans="1:26" ht="18.75" customHeight="1" x14ac:dyDescent="0.2">
      <c r="A3" s="1"/>
      <c r="B3" s="42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4"/>
      <c r="X3" s="4"/>
      <c r="Y3" s="4"/>
      <c r="Z3" s="1"/>
    </row>
    <row r="4" spans="1:26" ht="15" customHeight="1" x14ac:dyDescent="0.2">
      <c r="A4" s="1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1"/>
    </row>
    <row r="5" spans="1:26" ht="15" customHeight="1" x14ac:dyDescent="0.2">
      <c r="A5" s="1"/>
      <c r="B5" s="5" t="s">
        <v>2</v>
      </c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6"/>
      <c r="X5" s="4"/>
      <c r="Y5" s="4"/>
      <c r="Z5" s="1"/>
    </row>
    <row r="6" spans="1:26" ht="15" customHeight="1" x14ac:dyDescent="0.2">
      <c r="A6" s="7"/>
      <c r="B6" s="38" t="s">
        <v>3</v>
      </c>
      <c r="C6" s="35" t="s">
        <v>4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7"/>
      <c r="P6" s="8"/>
      <c r="Q6" s="38" t="s">
        <v>5</v>
      </c>
      <c r="R6" s="40" t="s">
        <v>6</v>
      </c>
      <c r="S6" s="36"/>
      <c r="T6" s="36"/>
      <c r="U6" s="36"/>
      <c r="V6" s="41"/>
      <c r="W6" s="38" t="s">
        <v>7</v>
      </c>
      <c r="X6" s="9"/>
      <c r="Y6" s="9"/>
      <c r="Z6" s="7"/>
    </row>
    <row r="7" spans="1:26" ht="60.75" customHeight="1" x14ac:dyDescent="0.2">
      <c r="A7" s="7"/>
      <c r="B7" s="39"/>
      <c r="C7" s="10" t="s">
        <v>8</v>
      </c>
      <c r="D7" s="10" t="s">
        <v>9</v>
      </c>
      <c r="E7" s="11" t="s">
        <v>10</v>
      </c>
      <c r="F7" s="10" t="s">
        <v>11</v>
      </c>
      <c r="G7" s="10" t="s">
        <v>12</v>
      </c>
      <c r="H7" s="10" t="s">
        <v>13</v>
      </c>
      <c r="I7" s="12" t="s">
        <v>14</v>
      </c>
      <c r="J7" s="12" t="s">
        <v>15</v>
      </c>
      <c r="K7" s="12" t="s">
        <v>16</v>
      </c>
      <c r="L7" s="12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39"/>
      <c r="R7" s="10" t="s">
        <v>22</v>
      </c>
      <c r="S7" s="13" t="s">
        <v>23</v>
      </c>
      <c r="T7" s="10" t="s">
        <v>24</v>
      </c>
      <c r="U7" s="10" t="s">
        <v>25</v>
      </c>
      <c r="V7" s="10" t="s">
        <v>26</v>
      </c>
      <c r="W7" s="39"/>
      <c r="X7" s="9"/>
      <c r="Y7" s="9"/>
      <c r="Z7" s="7"/>
    </row>
    <row r="8" spans="1:26" ht="18.75" customHeight="1" x14ac:dyDescent="0.2">
      <c r="A8" s="1"/>
      <c r="B8" s="2" t="s">
        <v>27</v>
      </c>
      <c r="C8" s="14">
        <f t="shared" ref="C8:W8" si="0">SUM(C9:C20)</f>
        <v>205</v>
      </c>
      <c r="D8" s="14">
        <f t="shared" si="0"/>
        <v>1</v>
      </c>
      <c r="E8" s="14">
        <f t="shared" si="0"/>
        <v>709</v>
      </c>
      <c r="F8" s="14">
        <f t="shared" si="0"/>
        <v>643</v>
      </c>
      <c r="G8" s="14">
        <f t="shared" si="0"/>
        <v>2186</v>
      </c>
      <c r="H8" s="14">
        <f t="shared" si="0"/>
        <v>1105</v>
      </c>
      <c r="I8" s="14">
        <f t="shared" si="0"/>
        <v>6</v>
      </c>
      <c r="J8" s="14">
        <f t="shared" si="0"/>
        <v>612</v>
      </c>
      <c r="K8" s="14">
        <f t="shared" si="0"/>
        <v>813</v>
      </c>
      <c r="L8" s="14">
        <f t="shared" si="0"/>
        <v>482</v>
      </c>
      <c r="M8" s="14">
        <f t="shared" si="0"/>
        <v>12</v>
      </c>
      <c r="N8" s="14">
        <f t="shared" si="0"/>
        <v>11</v>
      </c>
      <c r="O8" s="14">
        <f t="shared" si="0"/>
        <v>63</v>
      </c>
      <c r="P8" s="14">
        <f t="shared" si="0"/>
        <v>7182</v>
      </c>
      <c r="Q8" s="14">
        <f t="shared" si="0"/>
        <v>14030</v>
      </c>
      <c r="R8" s="15">
        <f t="shared" si="0"/>
        <v>4253</v>
      </c>
      <c r="S8" s="15">
        <f t="shared" si="0"/>
        <v>14030</v>
      </c>
      <c r="T8" s="15">
        <f t="shared" si="0"/>
        <v>623</v>
      </c>
      <c r="U8" s="15">
        <f t="shared" si="0"/>
        <v>4188</v>
      </c>
      <c r="V8" s="15">
        <f t="shared" si="0"/>
        <v>44700</v>
      </c>
      <c r="W8" s="14">
        <f t="shared" si="0"/>
        <v>67794</v>
      </c>
      <c r="X8" s="4"/>
      <c r="Y8" s="4"/>
      <c r="Z8" s="1"/>
    </row>
    <row r="9" spans="1:26" ht="15" customHeight="1" x14ac:dyDescent="0.2">
      <c r="A9" s="1"/>
      <c r="B9" s="4" t="s">
        <v>28</v>
      </c>
      <c r="C9" s="16">
        <v>32</v>
      </c>
      <c r="D9" s="16" t="s">
        <v>29</v>
      </c>
      <c r="E9" s="16">
        <v>48</v>
      </c>
      <c r="F9" s="16">
        <v>64</v>
      </c>
      <c r="G9" s="16">
        <v>194</v>
      </c>
      <c r="H9" s="16">
        <v>74</v>
      </c>
      <c r="I9" s="16" t="s">
        <v>29</v>
      </c>
      <c r="J9" s="16">
        <v>67</v>
      </c>
      <c r="K9" s="16">
        <v>75</v>
      </c>
      <c r="L9" s="16">
        <v>31</v>
      </c>
      <c r="M9" s="16" t="s">
        <v>29</v>
      </c>
      <c r="N9" s="16">
        <v>1</v>
      </c>
      <c r="O9" s="16">
        <v>2</v>
      </c>
      <c r="P9" s="17">
        <v>706</v>
      </c>
      <c r="Q9" s="18">
        <f t="shared" ref="Q9:Q20" si="1">SUM(C9:P9)</f>
        <v>1294</v>
      </c>
      <c r="R9" s="15">
        <v>0</v>
      </c>
      <c r="S9" s="4">
        <v>1294</v>
      </c>
      <c r="T9" s="4">
        <v>35</v>
      </c>
      <c r="U9" s="4">
        <v>140</v>
      </c>
      <c r="V9" s="4">
        <v>3725</v>
      </c>
      <c r="W9" s="14">
        <f t="shared" ref="W9:W20" si="2">SUM(R9:V9)</f>
        <v>5194</v>
      </c>
      <c r="X9" s="4"/>
      <c r="Y9" s="4"/>
      <c r="Z9" s="1"/>
    </row>
    <row r="10" spans="1:26" ht="15" customHeight="1" x14ac:dyDescent="0.2">
      <c r="A10" s="1"/>
      <c r="B10" s="4" t="s">
        <v>30</v>
      </c>
      <c r="C10" s="16">
        <v>15</v>
      </c>
      <c r="D10" s="16" t="s">
        <v>29</v>
      </c>
      <c r="E10" s="16">
        <v>63</v>
      </c>
      <c r="F10" s="16">
        <v>41</v>
      </c>
      <c r="G10" s="16">
        <v>138</v>
      </c>
      <c r="H10" s="16">
        <v>64</v>
      </c>
      <c r="I10" s="16">
        <v>1</v>
      </c>
      <c r="J10" s="16">
        <v>47</v>
      </c>
      <c r="K10" s="16">
        <v>69</v>
      </c>
      <c r="L10" s="16">
        <v>24</v>
      </c>
      <c r="M10" s="16">
        <v>2</v>
      </c>
      <c r="N10" s="16" t="s">
        <v>29</v>
      </c>
      <c r="O10" s="16">
        <v>3</v>
      </c>
      <c r="P10" s="17">
        <v>506</v>
      </c>
      <c r="Q10" s="18">
        <f t="shared" si="1"/>
        <v>973</v>
      </c>
      <c r="R10" s="15">
        <v>0</v>
      </c>
      <c r="S10" s="4">
        <v>973</v>
      </c>
      <c r="T10" s="4">
        <v>37</v>
      </c>
      <c r="U10" s="4">
        <v>50</v>
      </c>
      <c r="V10" s="4">
        <v>3725</v>
      </c>
      <c r="W10" s="14">
        <f t="shared" si="2"/>
        <v>4785</v>
      </c>
      <c r="X10" s="4"/>
      <c r="Y10" s="4"/>
      <c r="Z10" s="1"/>
    </row>
    <row r="11" spans="1:26" ht="15" customHeight="1" x14ac:dyDescent="0.2">
      <c r="A11" s="1"/>
      <c r="B11" s="4" t="s">
        <v>31</v>
      </c>
      <c r="C11" s="16">
        <v>10</v>
      </c>
      <c r="D11" s="16" t="s">
        <v>29</v>
      </c>
      <c r="E11" s="16">
        <v>47</v>
      </c>
      <c r="F11" s="16">
        <v>38</v>
      </c>
      <c r="G11" s="16">
        <v>163</v>
      </c>
      <c r="H11" s="16">
        <v>92</v>
      </c>
      <c r="I11" s="16" t="s">
        <v>29</v>
      </c>
      <c r="J11" s="16">
        <v>44</v>
      </c>
      <c r="K11" s="16">
        <v>79</v>
      </c>
      <c r="L11" s="16">
        <v>43</v>
      </c>
      <c r="M11" s="16">
        <v>2</v>
      </c>
      <c r="N11" s="16" t="s">
        <v>29</v>
      </c>
      <c r="O11" s="16">
        <v>7</v>
      </c>
      <c r="P11" s="17">
        <v>334</v>
      </c>
      <c r="Q11" s="18">
        <f t="shared" si="1"/>
        <v>859</v>
      </c>
      <c r="R11" s="15">
        <v>0</v>
      </c>
      <c r="S11" s="4">
        <v>859</v>
      </c>
      <c r="T11" s="4">
        <v>47</v>
      </c>
      <c r="U11" s="4">
        <v>180</v>
      </c>
      <c r="V11" s="4">
        <v>3725</v>
      </c>
      <c r="W11" s="14">
        <f t="shared" si="2"/>
        <v>4811</v>
      </c>
      <c r="X11" s="4"/>
      <c r="Y11" s="4"/>
      <c r="Z11" s="1"/>
    </row>
    <row r="12" spans="1:26" ht="15" customHeight="1" x14ac:dyDescent="0.2">
      <c r="A12" s="1"/>
      <c r="B12" s="4" t="s">
        <v>32</v>
      </c>
      <c r="C12" s="16">
        <v>16</v>
      </c>
      <c r="D12" s="16" t="s">
        <v>29</v>
      </c>
      <c r="E12" s="16">
        <v>46</v>
      </c>
      <c r="F12" s="16">
        <v>50</v>
      </c>
      <c r="G12" s="16">
        <v>231</v>
      </c>
      <c r="H12" s="16">
        <v>132</v>
      </c>
      <c r="I12" s="16">
        <v>1</v>
      </c>
      <c r="J12" s="16">
        <v>65</v>
      </c>
      <c r="K12" s="16">
        <v>60</v>
      </c>
      <c r="L12" s="16">
        <v>49</v>
      </c>
      <c r="M12" s="16" t="s">
        <v>29</v>
      </c>
      <c r="N12" s="16">
        <v>1</v>
      </c>
      <c r="O12" s="16">
        <v>19</v>
      </c>
      <c r="P12" s="17">
        <v>740</v>
      </c>
      <c r="Q12" s="18">
        <f t="shared" si="1"/>
        <v>1410</v>
      </c>
      <c r="R12" s="15">
        <v>150</v>
      </c>
      <c r="S12" s="4">
        <v>1410</v>
      </c>
      <c r="T12" s="4">
        <v>40</v>
      </c>
      <c r="U12" s="4">
        <v>375</v>
      </c>
      <c r="V12" s="4">
        <v>3725</v>
      </c>
      <c r="W12" s="14">
        <f t="shared" si="2"/>
        <v>5700</v>
      </c>
      <c r="X12" s="4"/>
      <c r="Y12" s="4"/>
      <c r="Z12" s="1"/>
    </row>
    <row r="13" spans="1:26" ht="15" customHeight="1" x14ac:dyDescent="0.2">
      <c r="A13" s="1"/>
      <c r="B13" s="4" t="s">
        <v>33</v>
      </c>
      <c r="C13" s="16">
        <v>18</v>
      </c>
      <c r="D13" s="16" t="s">
        <v>29</v>
      </c>
      <c r="E13" s="16">
        <v>68</v>
      </c>
      <c r="F13" s="16">
        <v>64</v>
      </c>
      <c r="G13" s="16">
        <v>211</v>
      </c>
      <c r="H13" s="16">
        <v>144</v>
      </c>
      <c r="I13" s="16" t="s">
        <v>29</v>
      </c>
      <c r="J13" s="16">
        <v>49</v>
      </c>
      <c r="K13" s="16">
        <v>74</v>
      </c>
      <c r="L13" s="16">
        <v>51</v>
      </c>
      <c r="M13" s="16">
        <v>1</v>
      </c>
      <c r="N13" s="16">
        <v>1</v>
      </c>
      <c r="O13" s="16">
        <v>3</v>
      </c>
      <c r="P13" s="17">
        <v>729</v>
      </c>
      <c r="Q13" s="18">
        <f t="shared" si="1"/>
        <v>1413</v>
      </c>
      <c r="R13" s="15">
        <v>1008</v>
      </c>
      <c r="S13" s="4">
        <v>1413</v>
      </c>
      <c r="T13" s="4">
        <v>55</v>
      </c>
      <c r="U13" s="4">
        <v>844</v>
      </c>
      <c r="V13" s="4">
        <v>3725</v>
      </c>
      <c r="W13" s="14">
        <f t="shared" si="2"/>
        <v>7045</v>
      </c>
      <c r="X13" s="4"/>
      <c r="Y13" s="4"/>
      <c r="Z13" s="1"/>
    </row>
    <row r="14" spans="1:26" ht="15" customHeight="1" x14ac:dyDescent="0.2">
      <c r="A14" s="1"/>
      <c r="B14" s="4" t="s">
        <v>34</v>
      </c>
      <c r="C14" s="16">
        <v>14</v>
      </c>
      <c r="D14" s="16" t="s">
        <v>29</v>
      </c>
      <c r="E14" s="16">
        <v>56</v>
      </c>
      <c r="F14" s="16">
        <v>51</v>
      </c>
      <c r="G14" s="16">
        <v>195</v>
      </c>
      <c r="H14" s="16">
        <v>97</v>
      </c>
      <c r="I14" s="16" t="s">
        <v>29</v>
      </c>
      <c r="J14" s="16">
        <v>45</v>
      </c>
      <c r="K14" s="16">
        <v>56</v>
      </c>
      <c r="L14" s="16">
        <v>46</v>
      </c>
      <c r="M14" s="16">
        <v>1</v>
      </c>
      <c r="N14" s="16">
        <v>1</v>
      </c>
      <c r="O14" s="16">
        <v>4</v>
      </c>
      <c r="P14" s="17">
        <v>615</v>
      </c>
      <c r="Q14" s="18">
        <f t="shared" si="1"/>
        <v>1181</v>
      </c>
      <c r="R14" s="15">
        <v>663</v>
      </c>
      <c r="S14" s="4">
        <v>1181</v>
      </c>
      <c r="T14" s="4">
        <v>58</v>
      </c>
      <c r="U14" s="4">
        <v>195</v>
      </c>
      <c r="V14" s="4">
        <v>3725</v>
      </c>
      <c r="W14" s="14">
        <f t="shared" si="2"/>
        <v>5822</v>
      </c>
      <c r="X14" s="4"/>
      <c r="Y14" s="4"/>
      <c r="Z14" s="1"/>
    </row>
    <row r="15" spans="1:26" ht="15" customHeight="1" x14ac:dyDescent="0.2">
      <c r="A15" s="1"/>
      <c r="B15" s="4" t="s">
        <v>35</v>
      </c>
      <c r="C15" s="19">
        <v>23</v>
      </c>
      <c r="D15" s="19" t="s">
        <v>29</v>
      </c>
      <c r="E15" s="19">
        <v>67</v>
      </c>
      <c r="F15" s="19">
        <v>59</v>
      </c>
      <c r="G15" s="19">
        <v>184</v>
      </c>
      <c r="H15" s="19">
        <v>83</v>
      </c>
      <c r="I15" s="19">
        <v>1</v>
      </c>
      <c r="J15" s="19">
        <v>42</v>
      </c>
      <c r="K15" s="19">
        <v>65</v>
      </c>
      <c r="L15" s="19">
        <v>44</v>
      </c>
      <c r="M15" s="19">
        <v>3</v>
      </c>
      <c r="N15" s="19">
        <v>2</v>
      </c>
      <c r="O15" s="19">
        <v>6</v>
      </c>
      <c r="P15" s="19">
        <v>661</v>
      </c>
      <c r="Q15" s="18">
        <f t="shared" si="1"/>
        <v>1240</v>
      </c>
      <c r="R15" s="15">
        <v>183</v>
      </c>
      <c r="S15" s="4">
        <v>1240</v>
      </c>
      <c r="T15" s="4">
        <v>80</v>
      </c>
      <c r="U15" s="4">
        <v>330</v>
      </c>
      <c r="V15" s="4">
        <v>3725</v>
      </c>
      <c r="W15" s="14">
        <f t="shared" si="2"/>
        <v>5558</v>
      </c>
      <c r="X15" s="4"/>
      <c r="Y15" s="4"/>
      <c r="Z15" s="1"/>
    </row>
    <row r="16" spans="1:26" ht="15" customHeight="1" x14ac:dyDescent="0.2">
      <c r="A16" s="1"/>
      <c r="B16" s="4" t="s">
        <v>36</v>
      </c>
      <c r="C16" s="19">
        <v>21</v>
      </c>
      <c r="D16" s="19">
        <v>1</v>
      </c>
      <c r="E16" s="19">
        <v>68</v>
      </c>
      <c r="F16" s="19">
        <v>54</v>
      </c>
      <c r="G16" s="19">
        <v>210</v>
      </c>
      <c r="H16" s="19">
        <v>102</v>
      </c>
      <c r="I16" s="19">
        <v>1</v>
      </c>
      <c r="J16" s="19">
        <v>57</v>
      </c>
      <c r="K16" s="19">
        <v>72</v>
      </c>
      <c r="L16" s="19">
        <v>47</v>
      </c>
      <c r="M16" s="19" t="s">
        <v>29</v>
      </c>
      <c r="N16" s="19">
        <v>1</v>
      </c>
      <c r="O16" s="19">
        <v>5</v>
      </c>
      <c r="P16" s="19">
        <v>698</v>
      </c>
      <c r="Q16" s="18">
        <f t="shared" si="1"/>
        <v>1337</v>
      </c>
      <c r="R16" s="15">
        <v>796</v>
      </c>
      <c r="S16" s="4">
        <v>1337</v>
      </c>
      <c r="T16" s="4">
        <v>55</v>
      </c>
      <c r="U16" s="4">
        <v>460</v>
      </c>
      <c r="V16" s="4">
        <v>3725</v>
      </c>
      <c r="W16" s="14">
        <f t="shared" si="2"/>
        <v>6373</v>
      </c>
      <c r="X16" s="4"/>
      <c r="Y16" s="4"/>
      <c r="Z16" s="1"/>
    </row>
    <row r="17" spans="1:26" ht="15" customHeight="1" x14ac:dyDescent="0.2">
      <c r="A17" s="1"/>
      <c r="B17" s="4" t="s">
        <v>37</v>
      </c>
      <c r="C17" s="19">
        <v>18</v>
      </c>
      <c r="D17" s="19" t="s">
        <v>29</v>
      </c>
      <c r="E17" s="19">
        <v>61</v>
      </c>
      <c r="F17" s="19">
        <v>62</v>
      </c>
      <c r="G17" s="19">
        <v>183</v>
      </c>
      <c r="H17" s="19">
        <v>90</v>
      </c>
      <c r="I17" s="19">
        <v>1</v>
      </c>
      <c r="J17" s="19">
        <v>58</v>
      </c>
      <c r="K17" s="19">
        <v>73</v>
      </c>
      <c r="L17" s="19">
        <v>40</v>
      </c>
      <c r="M17" s="19">
        <v>2</v>
      </c>
      <c r="N17" s="19">
        <v>3</v>
      </c>
      <c r="O17" s="19">
        <v>8</v>
      </c>
      <c r="P17" s="19">
        <v>609</v>
      </c>
      <c r="Q17" s="18">
        <f t="shared" si="1"/>
        <v>1208</v>
      </c>
      <c r="R17" s="15">
        <v>1111</v>
      </c>
      <c r="S17" s="4">
        <v>1208</v>
      </c>
      <c r="T17" s="4">
        <v>48</v>
      </c>
      <c r="U17" s="4">
        <v>342</v>
      </c>
      <c r="V17" s="4">
        <v>3725</v>
      </c>
      <c r="W17" s="14">
        <f t="shared" si="2"/>
        <v>6434</v>
      </c>
      <c r="X17" s="4"/>
      <c r="Y17" s="4"/>
      <c r="Z17" s="1"/>
    </row>
    <row r="18" spans="1:26" ht="15" customHeight="1" x14ac:dyDescent="0.2">
      <c r="A18" s="1"/>
      <c r="B18" s="4" t="s">
        <v>38</v>
      </c>
      <c r="C18" s="19">
        <v>15</v>
      </c>
      <c r="D18" s="19" t="s">
        <v>29</v>
      </c>
      <c r="E18" s="19">
        <v>72</v>
      </c>
      <c r="F18" s="19">
        <v>66</v>
      </c>
      <c r="G18" s="19">
        <v>233</v>
      </c>
      <c r="H18" s="19">
        <v>117</v>
      </c>
      <c r="I18" s="19">
        <v>1</v>
      </c>
      <c r="J18" s="19">
        <v>60</v>
      </c>
      <c r="K18" s="19">
        <v>79</v>
      </c>
      <c r="L18" s="19">
        <v>53</v>
      </c>
      <c r="M18" s="19">
        <v>1</v>
      </c>
      <c r="N18" s="19">
        <v>1</v>
      </c>
      <c r="O18" s="19">
        <v>2</v>
      </c>
      <c r="P18" s="19">
        <v>737</v>
      </c>
      <c r="Q18" s="18">
        <f t="shared" si="1"/>
        <v>1437</v>
      </c>
      <c r="R18" s="15">
        <v>242</v>
      </c>
      <c r="S18" s="4">
        <v>1437</v>
      </c>
      <c r="T18" s="4">
        <v>50</v>
      </c>
      <c r="U18" s="4">
        <v>570</v>
      </c>
      <c r="V18" s="4">
        <v>3725</v>
      </c>
      <c r="W18" s="14">
        <f t="shared" si="2"/>
        <v>6024</v>
      </c>
      <c r="X18" s="4"/>
      <c r="Y18" s="4"/>
      <c r="Z18" s="1"/>
    </row>
    <row r="19" spans="1:26" ht="15" customHeight="1" x14ac:dyDescent="0.2">
      <c r="A19" s="1"/>
      <c r="B19" s="4" t="s">
        <v>39</v>
      </c>
      <c r="C19" s="19">
        <v>16</v>
      </c>
      <c r="D19" s="19" t="s">
        <v>29</v>
      </c>
      <c r="E19" s="19">
        <v>76</v>
      </c>
      <c r="F19" s="19">
        <v>42</v>
      </c>
      <c r="G19" s="19">
        <v>141</v>
      </c>
      <c r="H19" s="19">
        <v>70</v>
      </c>
      <c r="I19" s="19" t="s">
        <v>29</v>
      </c>
      <c r="J19" s="19">
        <v>46</v>
      </c>
      <c r="K19" s="19">
        <v>63</v>
      </c>
      <c r="L19" s="19">
        <v>33</v>
      </c>
      <c r="M19" s="19" t="s">
        <v>29</v>
      </c>
      <c r="N19" s="19" t="s">
        <v>29</v>
      </c>
      <c r="O19" s="19">
        <v>3</v>
      </c>
      <c r="P19" s="19">
        <v>500</v>
      </c>
      <c r="Q19" s="18">
        <f t="shared" si="1"/>
        <v>990</v>
      </c>
      <c r="R19" s="15">
        <v>50</v>
      </c>
      <c r="S19" s="4">
        <v>990</v>
      </c>
      <c r="T19" s="4">
        <v>66</v>
      </c>
      <c r="U19" s="4">
        <v>322</v>
      </c>
      <c r="V19" s="4">
        <v>3725</v>
      </c>
      <c r="W19" s="14">
        <f t="shared" si="2"/>
        <v>5153</v>
      </c>
      <c r="X19" s="4"/>
      <c r="Y19" s="4"/>
      <c r="Z19" s="1"/>
    </row>
    <row r="20" spans="1:26" ht="15" customHeight="1" x14ac:dyDescent="0.2">
      <c r="A20" s="1"/>
      <c r="B20" s="20" t="s">
        <v>40</v>
      </c>
      <c r="C20" s="21">
        <v>7</v>
      </c>
      <c r="D20" s="21" t="s">
        <v>29</v>
      </c>
      <c r="E20" s="21">
        <v>37</v>
      </c>
      <c r="F20" s="21">
        <v>52</v>
      </c>
      <c r="G20" s="21">
        <v>103</v>
      </c>
      <c r="H20" s="21">
        <v>40</v>
      </c>
      <c r="I20" s="21" t="s">
        <v>29</v>
      </c>
      <c r="J20" s="21">
        <v>32</v>
      </c>
      <c r="K20" s="21">
        <v>48</v>
      </c>
      <c r="L20" s="21">
        <v>21</v>
      </c>
      <c r="M20" s="21" t="s">
        <v>29</v>
      </c>
      <c r="N20" s="21" t="s">
        <v>29</v>
      </c>
      <c r="O20" s="21">
        <v>1</v>
      </c>
      <c r="P20" s="21">
        <v>347</v>
      </c>
      <c r="Q20" s="22">
        <f t="shared" si="1"/>
        <v>688</v>
      </c>
      <c r="R20" s="45">
        <v>50</v>
      </c>
      <c r="S20" s="46">
        <v>688</v>
      </c>
      <c r="T20" s="46">
        <v>52</v>
      </c>
      <c r="U20" s="46">
        <v>380</v>
      </c>
      <c r="V20" s="46">
        <v>3725</v>
      </c>
      <c r="W20" s="47">
        <f t="shared" si="2"/>
        <v>4895</v>
      </c>
      <c r="X20" s="4"/>
      <c r="Y20" s="4"/>
      <c r="Z20" s="1"/>
    </row>
    <row r="21" spans="1:26" ht="15" customHeight="1" x14ac:dyDescent="0.2">
      <c r="A21" s="1"/>
      <c r="B21" s="23" t="s">
        <v>41</v>
      </c>
      <c r="C21" s="24"/>
      <c r="D21" s="24"/>
      <c r="E21" s="24"/>
      <c r="F21" s="24"/>
      <c r="G21" s="24"/>
      <c r="H21" s="24"/>
      <c r="I21" s="24"/>
      <c r="J21" s="4"/>
      <c r="K21" s="4"/>
      <c r="L21" s="4"/>
      <c r="M21" s="4"/>
      <c r="N21" s="4"/>
      <c r="O21" s="4"/>
      <c r="P21" s="4"/>
      <c r="Q21" s="4"/>
      <c r="R21" s="15"/>
      <c r="S21" s="4"/>
      <c r="T21" s="4"/>
      <c r="U21" s="4"/>
      <c r="V21" s="4"/>
      <c r="W21" s="4"/>
      <c r="X21" s="4"/>
      <c r="Y21" s="4"/>
      <c r="Z21" s="1"/>
    </row>
    <row r="22" spans="1:26" ht="15" customHeight="1" x14ac:dyDescent="0.2">
      <c r="A22" s="1"/>
      <c r="B22" s="24" t="s">
        <v>42</v>
      </c>
      <c r="C22" s="24"/>
      <c r="D22" s="24"/>
      <c r="E22" s="24"/>
      <c r="F22" s="24"/>
      <c r="G22" s="24"/>
      <c r="H22" s="24"/>
      <c r="I22" s="24"/>
      <c r="J22" s="15"/>
      <c r="K22" s="4"/>
      <c r="L22" s="4"/>
      <c r="M22" s="4"/>
      <c r="N22" s="4"/>
      <c r="O22" s="4"/>
      <c r="P22" s="4"/>
      <c r="Q22" s="4"/>
      <c r="R22" s="15"/>
      <c r="S22" s="4"/>
      <c r="T22" s="4"/>
      <c r="U22" s="4"/>
      <c r="V22" s="4"/>
      <c r="W22" s="4"/>
      <c r="X22" s="4"/>
      <c r="Y22" s="4"/>
      <c r="Z22" s="1"/>
    </row>
    <row r="23" spans="1:26" ht="15" customHeight="1" x14ac:dyDescent="0.2">
      <c r="A23" s="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15"/>
      <c r="S23" s="4"/>
      <c r="T23" s="4"/>
      <c r="U23" s="4"/>
      <c r="V23" s="4"/>
      <c r="W23" s="4"/>
      <c r="X23" s="4"/>
      <c r="Y23" s="4"/>
      <c r="Z23" s="1"/>
    </row>
    <row r="24" spans="1:26" ht="15" customHeight="1" x14ac:dyDescent="0.2">
      <c r="A24" s="1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15"/>
      <c r="S24" s="4"/>
      <c r="T24" s="4"/>
      <c r="U24" s="4"/>
      <c r="V24" s="4"/>
      <c r="W24" s="4"/>
      <c r="X24" s="4"/>
      <c r="Y24" s="4"/>
      <c r="Z24" s="1"/>
    </row>
    <row r="25" spans="1:26" ht="15" customHeight="1" x14ac:dyDescent="0.2">
      <c r="A25" s="1"/>
      <c r="B25" s="5" t="s">
        <v>43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5"/>
      <c r="S25" s="4"/>
      <c r="T25" s="4"/>
      <c r="U25" s="4"/>
      <c r="V25" s="4"/>
      <c r="W25" s="4"/>
      <c r="X25" s="4"/>
      <c r="Y25" s="4"/>
      <c r="Z25" s="1"/>
    </row>
    <row r="26" spans="1:26" ht="15" customHeight="1" x14ac:dyDescent="0.2">
      <c r="A26" s="7"/>
      <c r="B26" s="38" t="s">
        <v>3</v>
      </c>
      <c r="C26" s="35" t="s">
        <v>4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"/>
      <c r="P26" s="8"/>
      <c r="Q26" s="38" t="s">
        <v>44</v>
      </c>
      <c r="R26" s="40" t="s">
        <v>6</v>
      </c>
      <c r="S26" s="36"/>
      <c r="T26" s="36"/>
      <c r="U26" s="36"/>
      <c r="V26" s="41"/>
      <c r="W26" s="38" t="s">
        <v>7</v>
      </c>
      <c r="X26" s="9"/>
      <c r="Y26" s="9"/>
      <c r="Z26" s="7"/>
    </row>
    <row r="27" spans="1:26" ht="60.75" customHeight="1" x14ac:dyDescent="0.2">
      <c r="A27" s="7"/>
      <c r="B27" s="39"/>
      <c r="C27" s="8" t="s">
        <v>8</v>
      </c>
      <c r="D27" s="8" t="s">
        <v>9</v>
      </c>
      <c r="E27" s="8" t="s">
        <v>10</v>
      </c>
      <c r="F27" s="8" t="s">
        <v>11</v>
      </c>
      <c r="G27" s="8" t="s">
        <v>12</v>
      </c>
      <c r="H27" s="8" t="s">
        <v>13</v>
      </c>
      <c r="I27" s="25" t="s">
        <v>14</v>
      </c>
      <c r="J27" s="25" t="s">
        <v>15</v>
      </c>
      <c r="K27" s="25" t="s">
        <v>16</v>
      </c>
      <c r="L27" s="25" t="s">
        <v>17</v>
      </c>
      <c r="M27" s="10" t="s">
        <v>18</v>
      </c>
      <c r="N27" s="10" t="s">
        <v>19</v>
      </c>
      <c r="O27" s="10" t="s">
        <v>20</v>
      </c>
      <c r="P27" s="10" t="s">
        <v>21</v>
      </c>
      <c r="Q27" s="39"/>
      <c r="R27" s="10" t="s">
        <v>22</v>
      </c>
      <c r="S27" s="13" t="s">
        <v>23</v>
      </c>
      <c r="T27" s="10" t="s">
        <v>24</v>
      </c>
      <c r="U27" s="10" t="s">
        <v>25</v>
      </c>
      <c r="V27" s="10" t="s">
        <v>26</v>
      </c>
      <c r="W27" s="39"/>
      <c r="X27" s="9"/>
      <c r="Y27" s="9"/>
      <c r="Z27" s="7"/>
    </row>
    <row r="28" spans="1:26" ht="18.75" customHeight="1" x14ac:dyDescent="0.2">
      <c r="A28" s="1"/>
      <c r="B28" s="2" t="s">
        <v>27</v>
      </c>
      <c r="C28" s="18">
        <f t="shared" ref="C28:W28" si="3">SUM(C29:C40)</f>
        <v>682</v>
      </c>
      <c r="D28" s="18">
        <f t="shared" si="3"/>
        <v>3</v>
      </c>
      <c r="E28" s="18">
        <f t="shared" si="3"/>
        <v>3068</v>
      </c>
      <c r="F28" s="18">
        <f t="shared" si="3"/>
        <v>2676</v>
      </c>
      <c r="G28" s="18">
        <f t="shared" si="3"/>
        <v>6586</v>
      </c>
      <c r="H28" s="18">
        <f t="shared" si="3"/>
        <v>4107</v>
      </c>
      <c r="I28" s="18">
        <f t="shared" si="3"/>
        <v>10</v>
      </c>
      <c r="J28" s="18">
        <f t="shared" si="3"/>
        <v>1278</v>
      </c>
      <c r="K28" s="18">
        <f t="shared" si="3"/>
        <v>1655</v>
      </c>
      <c r="L28" s="18">
        <f t="shared" si="3"/>
        <v>1024</v>
      </c>
      <c r="M28" s="18">
        <f t="shared" si="3"/>
        <v>15</v>
      </c>
      <c r="N28" s="18">
        <f t="shared" si="3"/>
        <v>26</v>
      </c>
      <c r="O28" s="18">
        <f t="shared" si="3"/>
        <v>98</v>
      </c>
      <c r="P28" s="18">
        <f t="shared" si="3"/>
        <v>7384</v>
      </c>
      <c r="Q28" s="18">
        <f t="shared" si="3"/>
        <v>28612</v>
      </c>
      <c r="R28" s="18">
        <f t="shared" si="3"/>
        <v>0</v>
      </c>
      <c r="S28" s="18">
        <f t="shared" si="3"/>
        <v>0</v>
      </c>
      <c r="T28" s="18">
        <f t="shared" si="3"/>
        <v>0</v>
      </c>
      <c r="U28" s="18">
        <f t="shared" si="3"/>
        <v>0</v>
      </c>
      <c r="V28" s="18">
        <f t="shared" si="3"/>
        <v>0</v>
      </c>
      <c r="W28" s="18">
        <f t="shared" si="3"/>
        <v>0</v>
      </c>
      <c r="X28" s="4"/>
      <c r="Y28" s="4"/>
      <c r="Z28" s="1"/>
    </row>
    <row r="29" spans="1:26" ht="15" customHeight="1" x14ac:dyDescent="0.2">
      <c r="A29" s="1"/>
      <c r="B29" s="4" t="s">
        <v>28</v>
      </c>
      <c r="C29" s="26">
        <v>139</v>
      </c>
      <c r="D29" s="27" t="s">
        <v>29</v>
      </c>
      <c r="E29" s="26">
        <v>228</v>
      </c>
      <c r="F29" s="26">
        <v>280</v>
      </c>
      <c r="G29" s="28">
        <v>631</v>
      </c>
      <c r="H29" s="28">
        <v>334</v>
      </c>
      <c r="I29" s="16" t="s">
        <v>29</v>
      </c>
      <c r="J29" s="26">
        <v>132</v>
      </c>
      <c r="K29" s="26">
        <v>170</v>
      </c>
      <c r="L29" s="26">
        <v>64</v>
      </c>
      <c r="M29" s="16" t="s">
        <v>29</v>
      </c>
      <c r="N29" s="27">
        <v>1</v>
      </c>
      <c r="O29" s="29">
        <v>2</v>
      </c>
      <c r="P29" s="17">
        <v>715</v>
      </c>
      <c r="Q29" s="18">
        <f t="shared" ref="Q29:Q40" si="4">SUM(C29:P29)</f>
        <v>2696</v>
      </c>
      <c r="R29" s="15">
        <v>0</v>
      </c>
      <c r="S29" s="4">
        <v>0</v>
      </c>
      <c r="T29" s="4">
        <v>0</v>
      </c>
      <c r="U29" s="4">
        <v>0</v>
      </c>
      <c r="V29" s="4">
        <v>0</v>
      </c>
      <c r="W29" s="15">
        <f>SUM(R29:R42)</f>
        <v>0</v>
      </c>
      <c r="X29" s="4"/>
      <c r="Y29" s="4"/>
      <c r="Z29" s="1"/>
    </row>
    <row r="30" spans="1:26" ht="15" customHeight="1" x14ac:dyDescent="0.2">
      <c r="A30" s="1"/>
      <c r="B30" s="4" t="s">
        <v>30</v>
      </c>
      <c r="C30" s="26">
        <v>27</v>
      </c>
      <c r="D30" s="27" t="s">
        <v>29</v>
      </c>
      <c r="E30" s="26">
        <v>926</v>
      </c>
      <c r="F30" s="26">
        <v>210</v>
      </c>
      <c r="G30" s="28">
        <v>309</v>
      </c>
      <c r="H30" s="28">
        <v>213</v>
      </c>
      <c r="I30" s="16">
        <v>1</v>
      </c>
      <c r="J30" s="26">
        <v>113</v>
      </c>
      <c r="K30" s="26">
        <v>134</v>
      </c>
      <c r="L30" s="26">
        <v>58</v>
      </c>
      <c r="M30" s="16">
        <v>2</v>
      </c>
      <c r="N30" s="27" t="s">
        <v>29</v>
      </c>
      <c r="O30" s="29">
        <v>4</v>
      </c>
      <c r="P30" s="17">
        <v>520</v>
      </c>
      <c r="Q30" s="18">
        <f t="shared" si="4"/>
        <v>2517</v>
      </c>
      <c r="R30" s="15">
        <v>0</v>
      </c>
      <c r="S30" s="4">
        <v>0</v>
      </c>
      <c r="T30" s="4">
        <v>0</v>
      </c>
      <c r="U30" s="4">
        <v>0</v>
      </c>
      <c r="V30" s="4">
        <v>0</v>
      </c>
      <c r="W30" s="15">
        <f>SUM(R30:R42)</f>
        <v>0</v>
      </c>
      <c r="X30" s="4"/>
      <c r="Y30" s="4"/>
      <c r="Z30" s="1"/>
    </row>
    <row r="31" spans="1:26" ht="15" customHeight="1" x14ac:dyDescent="0.2">
      <c r="A31" s="1"/>
      <c r="B31" s="4" t="s">
        <v>31</v>
      </c>
      <c r="C31" s="26">
        <v>38</v>
      </c>
      <c r="D31" s="27" t="s">
        <v>29</v>
      </c>
      <c r="E31" s="26">
        <v>120</v>
      </c>
      <c r="F31" s="26">
        <v>169</v>
      </c>
      <c r="G31" s="28">
        <v>492</v>
      </c>
      <c r="H31" s="28">
        <v>311</v>
      </c>
      <c r="I31" s="16" t="s">
        <v>29</v>
      </c>
      <c r="J31" s="26">
        <v>82</v>
      </c>
      <c r="K31" s="26">
        <v>143</v>
      </c>
      <c r="L31" s="26">
        <v>80</v>
      </c>
      <c r="M31" s="16">
        <v>2</v>
      </c>
      <c r="N31" s="30" t="s">
        <v>29</v>
      </c>
      <c r="O31" s="29">
        <v>8</v>
      </c>
      <c r="P31" s="17">
        <v>350</v>
      </c>
      <c r="Q31" s="18">
        <f t="shared" si="4"/>
        <v>1795</v>
      </c>
      <c r="R31" s="15">
        <v>0</v>
      </c>
      <c r="S31" s="4">
        <v>0</v>
      </c>
      <c r="T31" s="4">
        <v>0</v>
      </c>
      <c r="U31" s="4">
        <v>0</v>
      </c>
      <c r="V31" s="4">
        <v>0</v>
      </c>
      <c r="W31" s="15">
        <f>SUM(R31:R42)</f>
        <v>0</v>
      </c>
      <c r="X31" s="4"/>
      <c r="Y31" s="4"/>
      <c r="Z31" s="1"/>
    </row>
    <row r="32" spans="1:26" ht="15" customHeight="1" x14ac:dyDescent="0.2">
      <c r="A32" s="1"/>
      <c r="B32" s="4" t="s">
        <v>32</v>
      </c>
      <c r="C32" s="26">
        <v>51</v>
      </c>
      <c r="D32" s="27" t="s">
        <v>29</v>
      </c>
      <c r="E32" s="26">
        <v>145</v>
      </c>
      <c r="F32" s="26">
        <v>208</v>
      </c>
      <c r="G32" s="28">
        <v>625</v>
      </c>
      <c r="H32" s="28">
        <v>559</v>
      </c>
      <c r="I32" s="16">
        <v>1</v>
      </c>
      <c r="J32" s="26">
        <v>122</v>
      </c>
      <c r="K32" s="26">
        <v>116</v>
      </c>
      <c r="L32" s="26">
        <v>90</v>
      </c>
      <c r="M32" s="16" t="s">
        <v>29</v>
      </c>
      <c r="N32" s="30">
        <v>4</v>
      </c>
      <c r="O32" s="29">
        <v>25</v>
      </c>
      <c r="P32" s="17">
        <v>750</v>
      </c>
      <c r="Q32" s="18">
        <f t="shared" si="4"/>
        <v>2696</v>
      </c>
      <c r="R32" s="15">
        <v>0</v>
      </c>
      <c r="S32" s="4">
        <v>0</v>
      </c>
      <c r="T32" s="4">
        <v>0</v>
      </c>
      <c r="U32" s="4">
        <v>0</v>
      </c>
      <c r="V32" s="4">
        <v>0</v>
      </c>
      <c r="W32" s="15">
        <f>SUM(R32:R42)</f>
        <v>0</v>
      </c>
      <c r="X32" s="4"/>
      <c r="Y32" s="4"/>
      <c r="Z32" s="1"/>
    </row>
    <row r="33" spans="1:26" ht="15" customHeight="1" x14ac:dyDescent="0.2">
      <c r="A33" s="1"/>
      <c r="B33" s="4" t="s">
        <v>33</v>
      </c>
      <c r="C33" s="26">
        <v>43</v>
      </c>
      <c r="D33" s="30" t="s">
        <v>29</v>
      </c>
      <c r="E33" s="26">
        <v>204</v>
      </c>
      <c r="F33" s="26">
        <v>236</v>
      </c>
      <c r="G33" s="28">
        <v>630</v>
      </c>
      <c r="H33" s="28">
        <v>557</v>
      </c>
      <c r="I33" s="16" t="s">
        <v>29</v>
      </c>
      <c r="J33" s="26">
        <v>93</v>
      </c>
      <c r="K33" s="26">
        <v>146</v>
      </c>
      <c r="L33" s="26">
        <v>110</v>
      </c>
      <c r="M33" s="16">
        <v>2</v>
      </c>
      <c r="N33" s="30">
        <v>2</v>
      </c>
      <c r="O33" s="29">
        <v>4</v>
      </c>
      <c r="P33" s="17">
        <v>760</v>
      </c>
      <c r="Q33" s="18">
        <f t="shared" si="4"/>
        <v>2787</v>
      </c>
      <c r="R33" s="15">
        <v>0</v>
      </c>
      <c r="S33" s="4">
        <v>0</v>
      </c>
      <c r="T33" s="4">
        <v>0</v>
      </c>
      <c r="U33" s="4">
        <v>0</v>
      </c>
      <c r="V33" s="4">
        <v>0</v>
      </c>
      <c r="W33" s="15">
        <f>SUM(R33:R42)</f>
        <v>0</v>
      </c>
      <c r="X33" s="4"/>
      <c r="Y33" s="4"/>
      <c r="Z33" s="1"/>
    </row>
    <row r="34" spans="1:26" ht="15" customHeight="1" x14ac:dyDescent="0.2">
      <c r="A34" s="1"/>
      <c r="B34" s="4" t="s">
        <v>34</v>
      </c>
      <c r="C34" s="26">
        <v>45</v>
      </c>
      <c r="D34" s="27" t="s">
        <v>29</v>
      </c>
      <c r="E34" s="26">
        <v>127</v>
      </c>
      <c r="F34" s="26">
        <v>185</v>
      </c>
      <c r="G34" s="28">
        <v>567</v>
      </c>
      <c r="H34" s="28">
        <v>314</v>
      </c>
      <c r="I34" s="16" t="s">
        <v>29</v>
      </c>
      <c r="J34" s="26">
        <v>74</v>
      </c>
      <c r="K34" s="26">
        <v>108</v>
      </c>
      <c r="L34" s="26">
        <v>120</v>
      </c>
      <c r="M34" s="16">
        <v>1</v>
      </c>
      <c r="N34" s="30">
        <v>2</v>
      </c>
      <c r="O34" s="29">
        <v>11</v>
      </c>
      <c r="P34" s="17">
        <v>639</v>
      </c>
      <c r="Q34" s="18">
        <f t="shared" si="4"/>
        <v>2193</v>
      </c>
      <c r="R34" s="15">
        <v>0</v>
      </c>
      <c r="S34" s="4">
        <v>0</v>
      </c>
      <c r="T34" s="4">
        <v>0</v>
      </c>
      <c r="U34" s="4">
        <v>0</v>
      </c>
      <c r="V34" s="4">
        <v>0</v>
      </c>
      <c r="W34" s="15">
        <f>SUM(R34:R42)</f>
        <v>0</v>
      </c>
      <c r="X34" s="4"/>
      <c r="Y34" s="4"/>
      <c r="Z34" s="1"/>
    </row>
    <row r="35" spans="1:26" ht="15" customHeight="1" x14ac:dyDescent="0.2">
      <c r="A35" s="1"/>
      <c r="B35" s="4" t="s">
        <v>35</v>
      </c>
      <c r="C35" s="31">
        <v>93</v>
      </c>
      <c r="D35" s="31" t="s">
        <v>29</v>
      </c>
      <c r="E35" s="31">
        <v>179</v>
      </c>
      <c r="F35" s="31">
        <v>274</v>
      </c>
      <c r="G35" s="31">
        <v>616</v>
      </c>
      <c r="H35" s="31">
        <v>262</v>
      </c>
      <c r="I35" s="31">
        <v>1</v>
      </c>
      <c r="J35" s="31">
        <v>80</v>
      </c>
      <c r="K35" s="31">
        <v>131</v>
      </c>
      <c r="L35" s="31">
        <v>92</v>
      </c>
      <c r="M35" s="31">
        <v>3</v>
      </c>
      <c r="N35" s="31">
        <v>5</v>
      </c>
      <c r="O35" s="31">
        <v>14</v>
      </c>
      <c r="P35" s="31">
        <v>685</v>
      </c>
      <c r="Q35" s="18">
        <f t="shared" si="4"/>
        <v>2435</v>
      </c>
      <c r="R35" s="15">
        <v>0</v>
      </c>
      <c r="S35" s="4">
        <v>0</v>
      </c>
      <c r="T35" s="4">
        <v>0</v>
      </c>
      <c r="U35" s="4">
        <v>0</v>
      </c>
      <c r="V35" s="4">
        <v>0</v>
      </c>
      <c r="W35" s="15">
        <f>SUM(R35:R42)</f>
        <v>0</v>
      </c>
      <c r="X35" s="4"/>
      <c r="Y35" s="4"/>
      <c r="Z35" s="1"/>
    </row>
    <row r="36" spans="1:26" ht="15" customHeight="1" x14ac:dyDescent="0.2">
      <c r="A36" s="1"/>
      <c r="B36" s="4" t="s">
        <v>36</v>
      </c>
      <c r="C36" s="31">
        <v>67</v>
      </c>
      <c r="D36" s="31">
        <v>3</v>
      </c>
      <c r="E36" s="31">
        <v>236</v>
      </c>
      <c r="F36" s="31">
        <v>260</v>
      </c>
      <c r="G36" s="31">
        <v>671</v>
      </c>
      <c r="H36" s="31">
        <v>323</v>
      </c>
      <c r="I36" s="31">
        <v>5</v>
      </c>
      <c r="J36" s="31">
        <v>155</v>
      </c>
      <c r="K36" s="31">
        <v>133</v>
      </c>
      <c r="L36" s="31">
        <v>105</v>
      </c>
      <c r="M36" s="31" t="s">
        <v>29</v>
      </c>
      <c r="N36" s="31">
        <v>4</v>
      </c>
      <c r="O36" s="31">
        <v>6</v>
      </c>
      <c r="P36" s="31">
        <v>711</v>
      </c>
      <c r="Q36" s="18">
        <f t="shared" si="4"/>
        <v>2679</v>
      </c>
      <c r="R36" s="15">
        <v>0</v>
      </c>
      <c r="S36" s="4">
        <v>0</v>
      </c>
      <c r="T36" s="4">
        <v>0</v>
      </c>
      <c r="U36" s="4">
        <v>0</v>
      </c>
      <c r="V36" s="4">
        <v>0</v>
      </c>
      <c r="W36" s="15">
        <f>SUM(R36:R42)</f>
        <v>0</v>
      </c>
      <c r="X36" s="4"/>
      <c r="Y36" s="4"/>
      <c r="Z36" s="1"/>
    </row>
    <row r="37" spans="1:26" ht="15" customHeight="1" x14ac:dyDescent="0.2">
      <c r="A37" s="1"/>
      <c r="B37" s="4" t="s">
        <v>37</v>
      </c>
      <c r="C37" s="31">
        <v>71</v>
      </c>
      <c r="D37" s="31" t="s">
        <v>29</v>
      </c>
      <c r="E37" s="31">
        <v>222</v>
      </c>
      <c r="F37" s="31">
        <v>205</v>
      </c>
      <c r="G37" s="31">
        <v>666</v>
      </c>
      <c r="H37" s="31">
        <v>411</v>
      </c>
      <c r="I37" s="31">
        <v>1</v>
      </c>
      <c r="J37" s="31">
        <v>122</v>
      </c>
      <c r="K37" s="31">
        <v>148</v>
      </c>
      <c r="L37" s="31">
        <v>75</v>
      </c>
      <c r="M37" s="31">
        <v>2</v>
      </c>
      <c r="N37" s="31">
        <v>4</v>
      </c>
      <c r="O37" s="31">
        <v>17</v>
      </c>
      <c r="P37" s="31">
        <v>629</v>
      </c>
      <c r="Q37" s="18">
        <f t="shared" si="4"/>
        <v>2573</v>
      </c>
      <c r="R37" s="15">
        <v>0</v>
      </c>
      <c r="S37" s="4">
        <v>0</v>
      </c>
      <c r="T37" s="4">
        <v>0</v>
      </c>
      <c r="U37" s="4">
        <v>0</v>
      </c>
      <c r="V37" s="4">
        <v>0</v>
      </c>
      <c r="W37" s="15">
        <f>SUM(R37:R42)</f>
        <v>0</v>
      </c>
      <c r="X37" s="4"/>
      <c r="Y37" s="4"/>
      <c r="Z37" s="1"/>
    </row>
    <row r="38" spans="1:26" ht="15" customHeight="1" x14ac:dyDescent="0.2">
      <c r="A38" s="1"/>
      <c r="B38" s="4" t="s">
        <v>38</v>
      </c>
      <c r="C38" s="31">
        <v>36</v>
      </c>
      <c r="D38" s="31" t="s">
        <v>29</v>
      </c>
      <c r="E38" s="31">
        <v>249</v>
      </c>
      <c r="F38" s="31">
        <v>255</v>
      </c>
      <c r="G38" s="31">
        <v>714</v>
      </c>
      <c r="H38" s="31">
        <v>481</v>
      </c>
      <c r="I38" s="31">
        <v>1</v>
      </c>
      <c r="J38" s="31">
        <v>129</v>
      </c>
      <c r="K38" s="31">
        <v>169</v>
      </c>
      <c r="L38" s="31">
        <v>116</v>
      </c>
      <c r="M38" s="31">
        <v>3</v>
      </c>
      <c r="N38" s="31">
        <v>4</v>
      </c>
      <c r="O38" s="31">
        <v>3</v>
      </c>
      <c r="P38" s="31">
        <v>748</v>
      </c>
      <c r="Q38" s="18">
        <f t="shared" si="4"/>
        <v>2908</v>
      </c>
      <c r="R38" s="15">
        <v>0</v>
      </c>
      <c r="S38" s="4">
        <v>0</v>
      </c>
      <c r="T38" s="4">
        <v>0</v>
      </c>
      <c r="U38" s="4">
        <v>0</v>
      </c>
      <c r="V38" s="4">
        <v>0</v>
      </c>
      <c r="W38" s="15">
        <f>SUM(R38:R42)</f>
        <v>0</v>
      </c>
      <c r="X38" s="4"/>
      <c r="Y38" s="4"/>
      <c r="Z38" s="1"/>
    </row>
    <row r="39" spans="1:26" ht="15" customHeight="1" x14ac:dyDescent="0.2">
      <c r="A39" s="1"/>
      <c r="B39" s="4" t="s">
        <v>39</v>
      </c>
      <c r="C39" s="31">
        <v>43</v>
      </c>
      <c r="D39" s="31" t="s">
        <v>29</v>
      </c>
      <c r="E39" s="31">
        <v>279</v>
      </c>
      <c r="F39" s="31">
        <v>180</v>
      </c>
      <c r="G39" s="31">
        <v>382</v>
      </c>
      <c r="H39" s="31">
        <v>235</v>
      </c>
      <c r="I39" s="31" t="s">
        <v>29</v>
      </c>
      <c r="J39" s="31">
        <v>93</v>
      </c>
      <c r="K39" s="31">
        <v>139</v>
      </c>
      <c r="L39" s="31">
        <v>60</v>
      </c>
      <c r="M39" s="31" t="s">
        <v>29</v>
      </c>
      <c r="N39" s="31" t="s">
        <v>29</v>
      </c>
      <c r="O39" s="31">
        <v>3</v>
      </c>
      <c r="P39" s="31">
        <v>521</v>
      </c>
      <c r="Q39" s="18">
        <f t="shared" si="4"/>
        <v>1935</v>
      </c>
      <c r="R39" s="15">
        <v>0</v>
      </c>
      <c r="S39" s="4">
        <v>0</v>
      </c>
      <c r="T39" s="4">
        <v>0</v>
      </c>
      <c r="U39" s="4">
        <v>0</v>
      </c>
      <c r="V39" s="4">
        <v>0</v>
      </c>
      <c r="W39" s="15">
        <f>SUM(R39:R42)</f>
        <v>0</v>
      </c>
      <c r="X39" s="4"/>
      <c r="Y39" s="4"/>
      <c r="Z39" s="1"/>
    </row>
    <row r="40" spans="1:26" ht="15" customHeight="1" x14ac:dyDescent="0.2">
      <c r="A40" s="1"/>
      <c r="B40" s="20" t="s">
        <v>40</v>
      </c>
      <c r="C40" s="32">
        <v>29</v>
      </c>
      <c r="D40" s="32" t="s">
        <v>29</v>
      </c>
      <c r="E40" s="32">
        <v>153</v>
      </c>
      <c r="F40" s="32">
        <v>214</v>
      </c>
      <c r="G40" s="32">
        <v>283</v>
      </c>
      <c r="H40" s="32">
        <v>107</v>
      </c>
      <c r="I40" s="32" t="s">
        <v>29</v>
      </c>
      <c r="J40" s="32">
        <v>83</v>
      </c>
      <c r="K40" s="32">
        <v>118</v>
      </c>
      <c r="L40" s="32">
        <v>54</v>
      </c>
      <c r="M40" s="32" t="s">
        <v>29</v>
      </c>
      <c r="N40" s="32" t="s">
        <v>29</v>
      </c>
      <c r="O40" s="32">
        <v>1</v>
      </c>
      <c r="P40" s="32">
        <v>356</v>
      </c>
      <c r="Q40" s="22">
        <f t="shared" si="4"/>
        <v>1398</v>
      </c>
      <c r="R40" s="33">
        <v>0</v>
      </c>
      <c r="S40" s="20">
        <v>0</v>
      </c>
      <c r="T40" s="20">
        <v>0</v>
      </c>
      <c r="U40" s="20">
        <v>0</v>
      </c>
      <c r="V40" s="20">
        <v>0</v>
      </c>
      <c r="W40" s="33">
        <f>SUM(R40:R42)</f>
        <v>0</v>
      </c>
      <c r="X40" s="4"/>
      <c r="Y40" s="4"/>
      <c r="Z40" s="1"/>
    </row>
    <row r="41" spans="1:26" ht="15" customHeight="1" x14ac:dyDescent="0.2">
      <c r="A41" s="1"/>
      <c r="B41" s="23" t="s">
        <v>45</v>
      </c>
      <c r="C41" s="24"/>
      <c r="D41" s="2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14"/>
      <c r="S41" s="4"/>
      <c r="T41" s="4"/>
      <c r="U41" s="4"/>
      <c r="V41" s="4"/>
      <c r="W41" s="4"/>
      <c r="X41" s="4"/>
      <c r="Y41" s="4"/>
      <c r="Z41" s="1"/>
    </row>
    <row r="42" spans="1:26" ht="15" customHeight="1" x14ac:dyDescent="0.2">
      <c r="A42" s="1"/>
      <c r="B42" s="24" t="s">
        <v>46</v>
      </c>
      <c r="C42" s="24"/>
      <c r="D42" s="24"/>
      <c r="E42" s="1"/>
      <c r="F42" s="1"/>
      <c r="G42" s="1"/>
      <c r="H42" s="34"/>
      <c r="I42" s="3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</sheetData>
  <mergeCells count="11">
    <mergeCell ref="C26:O26"/>
    <mergeCell ref="Q26:Q27"/>
    <mergeCell ref="R26:V26"/>
    <mergeCell ref="W26:W27"/>
    <mergeCell ref="B3:W3"/>
    <mergeCell ref="B6:B7"/>
    <mergeCell ref="C6:O6"/>
    <mergeCell ref="Q6:Q7"/>
    <mergeCell ref="R6:V6"/>
    <mergeCell ref="W6:W7"/>
    <mergeCell ref="B26:B27"/>
  </mergeCells>
  <printOptions horizontalCentered="1"/>
  <pageMargins left="0.70866141732283472" right="0.70866141732283472" top="0.74803149606299213" bottom="0.74803149606299213" header="0" footer="0"/>
  <pageSetup paperSize="9" scale="55" orientation="landscape" r:id="rId1"/>
  <headerFooter>
    <oddHeader>&amp;L&amp;"Arial,Normal"&amp;9Anuario Estadístico de la Provincia 
de Salta&amp;R&amp;"Arial,Normal"&amp;9Año 2024  
Avance 2025</oddHeader>
    <oddFooter>&amp;L&amp;G&amp;CPág.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3-7-2-1</vt:lpstr>
      <vt:lpstr>'3-7-2-1'!Área_de_impresión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</dc:creator>
  <cp:lastModifiedBy>IPC-SALTA</cp:lastModifiedBy>
  <cp:lastPrinted>2026-03-12T13:41:03Z</cp:lastPrinted>
  <dcterms:created xsi:type="dcterms:W3CDTF">2004-09-22T16:58:47Z</dcterms:created>
  <dcterms:modified xsi:type="dcterms:W3CDTF">2026-03-17T16:21:03Z</dcterms:modified>
</cp:coreProperties>
</file>