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4 CONDICIONES DE VIDA\"/>
    </mc:Choice>
  </mc:AlternateContent>
  <bookViews>
    <workbookView xWindow="0" yWindow="0" windowWidth="24000" windowHeight="9630"/>
  </bookViews>
  <sheets>
    <sheet name="3-5-5" sheetId="1" r:id="rId1"/>
  </sheets>
  <definedNames>
    <definedName name="_Regression_Int" localSheetId="0">1</definedName>
    <definedName name="_xlnm.Print_Area" localSheetId="0">'3-5-5'!$A$1:$J$63</definedName>
    <definedName name="_xlnm.Print_Titles" localSheetId="0">'3-5-5'!$2:$4</definedName>
  </definedNames>
  <calcPr calcId="162913"/>
  <extLst>
    <ext uri="GoogleSheetsCustomDataVersion2">
      <go:sheetsCustomData xmlns:go="http://customooxmlschemas.google.com/" r:id="rId5" roundtripDataChecksum="Kde6QdgY6sYKaenL0s/ynBGQw36nHmujL+E7nYDcDxs="/>
    </ext>
  </extLst>
</workbook>
</file>

<file path=xl/calcChain.xml><?xml version="1.0" encoding="utf-8"?>
<calcChain xmlns="http://schemas.openxmlformats.org/spreadsheetml/2006/main">
  <c r="I49" i="1" l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H5" i="1"/>
  <c r="G5" i="1"/>
  <c r="E5" i="1"/>
  <c r="D5" i="1"/>
  <c r="F5" i="1" l="1"/>
  <c r="I5" i="1"/>
</calcChain>
</file>

<file path=xl/sharedStrings.xml><?xml version="1.0" encoding="utf-8"?>
<sst xmlns="http://schemas.openxmlformats.org/spreadsheetml/2006/main" count="69" uniqueCount="67">
  <si>
    <t>Código</t>
  </si>
  <si>
    <t>Nombre del barrio y villa</t>
  </si>
  <si>
    <t>Hogares (1)</t>
  </si>
  <si>
    <t>Población (1)</t>
  </si>
  <si>
    <t>Total</t>
  </si>
  <si>
    <t>Con NBI (2)</t>
  </si>
  <si>
    <t xml:space="preserve">% (3)  </t>
  </si>
  <si>
    <t xml:space="preserve">Total </t>
  </si>
  <si>
    <t xml:space="preserve">% (4)  </t>
  </si>
  <si>
    <t>200 años</t>
  </si>
  <si>
    <t>C. H. 20 de Febrero</t>
  </si>
  <si>
    <t>Retambay</t>
  </si>
  <si>
    <t>12 de Octubre</t>
  </si>
  <si>
    <t>San Ramón</t>
  </si>
  <si>
    <t>17 de Agosto</t>
  </si>
  <si>
    <t>25 de Mayo</t>
  </si>
  <si>
    <t>Caballito</t>
  </si>
  <si>
    <t>El Milagro</t>
  </si>
  <si>
    <t>San Francisco</t>
  </si>
  <si>
    <t>Norte</t>
  </si>
  <si>
    <t>Maravillas</t>
  </si>
  <si>
    <t>Balut</t>
  </si>
  <si>
    <t>I. Malvinas</t>
  </si>
  <si>
    <t>Jardín</t>
  </si>
  <si>
    <t>Güemes</t>
  </si>
  <si>
    <t>E.Barbera</t>
  </si>
  <si>
    <t>11 de Setiembre</t>
  </si>
  <si>
    <t>O. Muguerza</t>
  </si>
  <si>
    <t>S. Bárbara</t>
  </si>
  <si>
    <t>Catedral</t>
  </si>
  <si>
    <t>San Martín</t>
  </si>
  <si>
    <t>Zenta</t>
  </si>
  <si>
    <t>Estación</t>
  </si>
  <si>
    <t>Primavera</t>
  </si>
  <si>
    <t>Belgrano</t>
  </si>
  <si>
    <t>Osvaldo Pos</t>
  </si>
  <si>
    <t>Piacenza</t>
  </si>
  <si>
    <t>Mitre</t>
  </si>
  <si>
    <t>20 de Junio</t>
  </si>
  <si>
    <t>9 de Julio</t>
  </si>
  <si>
    <t>17 de Octubre</t>
  </si>
  <si>
    <t>Madereros</t>
  </si>
  <si>
    <t>San Antonio</t>
  </si>
  <si>
    <t>Constituyente</t>
  </si>
  <si>
    <t>1º de Mayo</t>
  </si>
  <si>
    <t>Pueyrredón</t>
  </si>
  <si>
    <t>Aeroparque</t>
  </si>
  <si>
    <t>200 Viviendas</t>
  </si>
  <si>
    <t>Patrón Costas</t>
  </si>
  <si>
    <t>O. G. E. Sueldo</t>
  </si>
  <si>
    <t>Juan Garay</t>
  </si>
  <si>
    <t>Campo Chico</t>
  </si>
  <si>
    <t>Sin Especificar II</t>
  </si>
  <si>
    <t>(1) Se incluye a los hogares y a la población censados en la calle, no así a los hogares o instituciones colectivas ni a su población.</t>
  </si>
  <si>
    <t xml:space="preserve">(2) Las Necesidades Básicas Insatisfechas fueron definidas según la metodología utilizada en "La pobreza en la Argentina" (Serie Estudios INDEC. N° 1, Buenos Aires, 1984). </t>
  </si>
  <si>
    <t xml:space="preserve">Los hogares con Necesidades Básicas Insatisfechas (NBI) son los hogares que presentan al menos uno de los siguientes </t>
  </si>
  <si>
    <t>indicadores de privación:</t>
  </si>
  <si>
    <t>1- Hacinamiento: hogares que tuvieran más de tres personas por cuarto.</t>
  </si>
  <si>
    <t xml:space="preserve">2- Vivienda: hogares en una vivienda de tipo inconveniente (pieza de inquilinato, vivienda precaria u otro tipo, lo que excluye casa, departamento y rancho). </t>
  </si>
  <si>
    <t xml:space="preserve">3- Condiciones sanitarias: hogares que no tuvieran ningún tipo de retrete.   </t>
  </si>
  <si>
    <t xml:space="preserve">4- Asistencia escolar: hogares que tuvieran algún niño en edad escolar (6 a 12 años) que no asistiera a la escuela. </t>
  </si>
  <si>
    <t>5- Capacidad de subsistencia: hogares que tuvieran cuatro o más personas por miembro ocupado y, además, cuyo jefe no haya  completado tercer grado de escolaridad primaria.</t>
  </si>
  <si>
    <t xml:space="preserve">(3) Porcentaje de hogares con Necesidades Básicas Insatisfechas sobre el total de hogares de cada barrio. </t>
  </si>
  <si>
    <t>(4) Porcentaje de población en hogares con Necesidades Básicas Insatisfechas sobre el total de población en hogares de cada barrio.</t>
  </si>
  <si>
    <t xml:space="preserve">               Dirección General de Estadísticas y Censo de la Provincia de Salta - procesamiento especial.</t>
  </si>
  <si>
    <t>3.5.5_Hogares y Población Total y con Necesidades Básicas Insatisfechas (NBI) según Barrios y Villas de la Ciudad de San Ramón de la Nueva Orán. Año 2001.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</si>
  <si>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INDEC. Censo Nacional de Población, Hogares y Viviendas 2001.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</si>
</sst>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_ ;_ * \-#,##0_ ;_ * &quot;-&quot;_ ;_ @_ "/>
    <numFmt numFmtId="165" formatCode="_ * #,##0.0_ ;_ * \-#,##0.0_ ;_ * &quot;-&quot;?_ ;_ @_ "/>
  </numFmts>
  <fonts count="9" x14ac:knownFonts="1">
    <font>
      <sz val="10"/>
      <color rgb="FF000000"/>
      <name val="Courier"/>
      <scheme val="minor"/>
    </font>
    <font>
      <sz val="8"/>
      <color theme="1"/>
      <name val="Courier"/>
    </font>
    <font>
      <sz val="10"/>
      <name val="Courie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Courier"/>
      <scheme val="minor"/>
    </font>
    <font>
      <sz val="9"/>
      <color theme="1"/>
      <name val="Courie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/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7" fillId="0" borderId="0" xfId="0" applyNumberFormat="1" applyFont="1" applyAlignment="1"/>
    <xf numFmtId="164" fontId="7" fillId="0" borderId="0" xfId="0" applyNumberFormat="1" applyFont="1" applyAlignment="1"/>
    <xf numFmtId="165" fontId="7" fillId="0" borderId="0" xfId="0" applyNumberFormat="1" applyFont="1" applyAlignment="1"/>
    <xf numFmtId="164" fontId="8" fillId="0" borderId="0" xfId="0" applyNumberFormat="1" applyFont="1" applyAlignment="1"/>
    <xf numFmtId="165" fontId="8" fillId="0" borderId="0" xfId="0" applyNumberFormat="1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0" applyFont="1" applyAlignment="1">
      <alignment horizontal="left" vertical="top" wrapText="1"/>
    </xf>
    <xf numFmtId="0" fontId="5" fillId="0" borderId="0" xfId="0" applyFont="1" applyAlignment="1"/>
    <xf numFmtId="0" fontId="7" fillId="0" borderId="6" xfId="0" applyFont="1" applyBorder="1" applyAlignment="1">
      <alignment horizontal="left" wrapText="1"/>
    </xf>
    <xf numFmtId="1" fontId="7" fillId="0" borderId="1" xfId="0" applyNumberFormat="1" applyFont="1" applyBorder="1" applyAlignment="1">
      <alignment vertical="center"/>
    </xf>
    <xf numFmtId="0" fontId="2" fillId="0" borderId="5" xfId="0" applyFont="1" applyBorder="1"/>
    <xf numFmtId="0" fontId="7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urier"/>
        <a:ea typeface="Courier"/>
        <a:cs typeface="Courier"/>
      </a:majorFont>
      <a:minorFont>
        <a:latin typeface="Courier"/>
        <a:ea typeface="Courier"/>
        <a:cs typeface="Courie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93"/>
  <sheetViews>
    <sheetView showGridLines="0" tabSelected="1" topLeftCell="A2" zoomScaleNormal="100" workbookViewId="0">
      <selection activeCell="C8" sqref="C8"/>
    </sheetView>
  </sheetViews>
  <sheetFormatPr baseColWidth="10" defaultColWidth="12.625" defaultRowHeight="15" customHeight="1" x14ac:dyDescent="0.15"/>
  <cols>
    <col min="1" max="1" width="0.625" customWidth="1"/>
    <col min="2" max="2" width="8" customWidth="1"/>
    <col min="3" max="3" width="20.75" customWidth="1"/>
    <col min="4" max="9" width="9.625" customWidth="1"/>
    <col min="10" max="10" width="7.75" customWidth="1"/>
    <col min="11" max="11" width="12.5" customWidth="1"/>
    <col min="12" max="27" width="10" customWidth="1"/>
  </cols>
  <sheetData>
    <row r="1" spans="2:11" ht="12" customHeight="1" x14ac:dyDescent="0.15"/>
    <row r="2" spans="2:11" ht="28.5" customHeight="1" x14ac:dyDescent="0.2">
      <c r="B2" s="16" t="s">
        <v>65</v>
      </c>
      <c r="C2" s="16"/>
      <c r="D2" s="16"/>
      <c r="E2" s="16"/>
      <c r="F2" s="16"/>
      <c r="G2" s="16"/>
      <c r="H2" s="16"/>
      <c r="I2" s="16"/>
      <c r="J2" s="1"/>
      <c r="K2" s="1"/>
    </row>
    <row r="3" spans="2:11" ht="12" customHeight="1" x14ac:dyDescent="0.15">
      <c r="B3" s="17" t="s">
        <v>0</v>
      </c>
      <c r="C3" s="17" t="s">
        <v>1</v>
      </c>
      <c r="D3" s="19" t="s">
        <v>2</v>
      </c>
      <c r="E3" s="20"/>
      <c r="F3" s="21"/>
      <c r="G3" s="19" t="s">
        <v>3</v>
      </c>
      <c r="H3" s="20"/>
      <c r="I3" s="21"/>
    </row>
    <row r="4" spans="2:11" ht="12" customHeight="1" x14ac:dyDescent="0.15">
      <c r="B4" s="18"/>
      <c r="C4" s="18"/>
      <c r="D4" s="5" t="s">
        <v>4</v>
      </c>
      <c r="E4" s="5" t="s">
        <v>5</v>
      </c>
      <c r="F4" s="5" t="s">
        <v>6</v>
      </c>
      <c r="G4" s="5" t="s">
        <v>7</v>
      </c>
      <c r="H4" s="5" t="s">
        <v>5</v>
      </c>
      <c r="I4" s="5" t="s">
        <v>8</v>
      </c>
    </row>
    <row r="5" spans="2:11" ht="12.75" customHeight="1" x14ac:dyDescent="0.2">
      <c r="B5" s="6"/>
      <c r="C5" s="7" t="s">
        <v>4</v>
      </c>
      <c r="D5" s="8">
        <f t="shared" ref="D5:E5" si="0">SUM(D6:D49)</f>
        <v>13943</v>
      </c>
      <c r="E5" s="8">
        <f t="shared" si="0"/>
        <v>4615</v>
      </c>
      <c r="F5" s="9">
        <f>E5/D5*100</f>
        <v>33.099046116330776</v>
      </c>
      <c r="G5" s="8">
        <f t="shared" ref="G5:H5" si="1">SUM(G6:G49)</f>
        <v>66351</v>
      </c>
      <c r="H5" s="8">
        <f t="shared" si="1"/>
        <v>25816</v>
      </c>
      <c r="I5" s="9">
        <f>H5/G5*100</f>
        <v>38.90823047128152</v>
      </c>
    </row>
    <row r="6" spans="2:11" ht="12.75" customHeight="1" x14ac:dyDescent="0.2">
      <c r="B6" s="12">
        <v>1</v>
      </c>
      <c r="C6" s="4" t="s">
        <v>9</v>
      </c>
      <c r="D6" s="10">
        <v>472</v>
      </c>
      <c r="E6" s="10">
        <v>336</v>
      </c>
      <c r="F6" s="11">
        <f t="shared" ref="F6:F49" si="2">E6/D6*100</f>
        <v>71.186440677966104</v>
      </c>
      <c r="G6" s="10">
        <v>2357</v>
      </c>
      <c r="H6" s="10">
        <v>1798</v>
      </c>
      <c r="I6" s="11">
        <f t="shared" ref="I6:I49" si="3">H6/G6*100</f>
        <v>76.283411115825203</v>
      </c>
    </row>
    <row r="7" spans="2:11" ht="12.75" customHeight="1" x14ac:dyDescent="0.2">
      <c r="B7" s="12">
        <v>2</v>
      </c>
      <c r="C7" s="4" t="s">
        <v>10</v>
      </c>
      <c r="D7" s="10">
        <v>511</v>
      </c>
      <c r="E7" s="10">
        <v>24</v>
      </c>
      <c r="F7" s="11">
        <f t="shared" si="2"/>
        <v>4.6966731898238745</v>
      </c>
      <c r="G7" s="10">
        <v>2256</v>
      </c>
      <c r="H7" s="10">
        <v>139</v>
      </c>
      <c r="I7" s="11">
        <f t="shared" si="3"/>
        <v>6.1613475177304959</v>
      </c>
    </row>
    <row r="8" spans="2:11" ht="12.75" customHeight="1" x14ac:dyDescent="0.2">
      <c r="B8" s="12">
        <v>3</v>
      </c>
      <c r="C8" s="4" t="s">
        <v>11</v>
      </c>
      <c r="D8" s="10">
        <v>91</v>
      </c>
      <c r="E8" s="10">
        <v>34</v>
      </c>
      <c r="F8" s="11">
        <f t="shared" si="2"/>
        <v>37.362637362637365</v>
      </c>
      <c r="G8" s="10">
        <v>402</v>
      </c>
      <c r="H8" s="10">
        <v>151</v>
      </c>
      <c r="I8" s="11">
        <f t="shared" si="3"/>
        <v>37.562189054726367</v>
      </c>
    </row>
    <row r="9" spans="2:11" ht="12.75" customHeight="1" x14ac:dyDescent="0.2">
      <c r="B9" s="12">
        <v>4</v>
      </c>
      <c r="C9" s="4" t="s">
        <v>12</v>
      </c>
      <c r="D9" s="10">
        <v>155</v>
      </c>
      <c r="E9" s="10">
        <v>25</v>
      </c>
      <c r="F9" s="11">
        <f t="shared" si="2"/>
        <v>16.129032258064516</v>
      </c>
      <c r="G9" s="10">
        <v>688</v>
      </c>
      <c r="H9" s="10">
        <v>130</v>
      </c>
      <c r="I9" s="11">
        <f t="shared" si="3"/>
        <v>18.895348837209301</v>
      </c>
    </row>
    <row r="10" spans="2:11" ht="12.75" customHeight="1" x14ac:dyDescent="0.2">
      <c r="B10" s="12">
        <v>5</v>
      </c>
      <c r="C10" s="4" t="s">
        <v>13</v>
      </c>
      <c r="D10" s="10">
        <v>213</v>
      </c>
      <c r="E10" s="10">
        <v>92</v>
      </c>
      <c r="F10" s="11">
        <f t="shared" si="2"/>
        <v>43.1924882629108</v>
      </c>
      <c r="G10" s="10">
        <v>1178</v>
      </c>
      <c r="H10" s="10">
        <v>616</v>
      </c>
      <c r="I10" s="11">
        <f t="shared" si="3"/>
        <v>52.292020373514433</v>
      </c>
    </row>
    <row r="11" spans="2:11" ht="12.75" customHeight="1" x14ac:dyDescent="0.2">
      <c r="B11" s="12">
        <v>6</v>
      </c>
      <c r="C11" s="4" t="s">
        <v>14</v>
      </c>
      <c r="D11" s="10">
        <v>265</v>
      </c>
      <c r="E11" s="10">
        <v>89</v>
      </c>
      <c r="F11" s="11">
        <f t="shared" si="2"/>
        <v>33.584905660377359</v>
      </c>
      <c r="G11" s="10">
        <v>1115</v>
      </c>
      <c r="H11" s="10">
        <v>368</v>
      </c>
      <c r="I11" s="11">
        <f t="shared" si="3"/>
        <v>33.004484304932738</v>
      </c>
    </row>
    <row r="12" spans="2:11" ht="12.75" customHeight="1" x14ac:dyDescent="0.2">
      <c r="B12" s="12">
        <v>7</v>
      </c>
      <c r="C12" s="4" t="s">
        <v>15</v>
      </c>
      <c r="D12" s="10">
        <v>272</v>
      </c>
      <c r="E12" s="10">
        <v>76</v>
      </c>
      <c r="F12" s="11">
        <f t="shared" si="2"/>
        <v>27.941176470588236</v>
      </c>
      <c r="G12" s="10">
        <v>1345</v>
      </c>
      <c r="H12" s="10">
        <v>447</v>
      </c>
      <c r="I12" s="11">
        <f t="shared" si="3"/>
        <v>33.234200743494426</v>
      </c>
    </row>
    <row r="13" spans="2:11" ht="12.75" customHeight="1" x14ac:dyDescent="0.2">
      <c r="B13" s="12">
        <v>8</v>
      </c>
      <c r="C13" s="4" t="s">
        <v>16</v>
      </c>
      <c r="D13" s="10">
        <v>752</v>
      </c>
      <c r="E13" s="10">
        <v>557</v>
      </c>
      <c r="F13" s="11">
        <f t="shared" si="2"/>
        <v>74.069148936170208</v>
      </c>
      <c r="G13" s="10">
        <v>4347</v>
      </c>
      <c r="H13" s="10">
        <v>3386</v>
      </c>
      <c r="I13" s="11">
        <f t="shared" si="3"/>
        <v>77.89279963193006</v>
      </c>
    </row>
    <row r="14" spans="2:11" ht="12.75" customHeight="1" x14ac:dyDescent="0.2">
      <c r="B14" s="12">
        <v>9</v>
      </c>
      <c r="C14" s="4" t="s">
        <v>17</v>
      </c>
      <c r="D14" s="10">
        <v>180</v>
      </c>
      <c r="E14" s="10">
        <v>83</v>
      </c>
      <c r="F14" s="11">
        <f t="shared" si="2"/>
        <v>46.111111111111114</v>
      </c>
      <c r="G14" s="10">
        <v>1043</v>
      </c>
      <c r="H14" s="10">
        <v>564</v>
      </c>
      <c r="I14" s="11">
        <f t="shared" si="3"/>
        <v>54.07478427612655</v>
      </c>
    </row>
    <row r="15" spans="2:11" ht="12.75" customHeight="1" x14ac:dyDescent="0.2">
      <c r="B15" s="12">
        <v>10</v>
      </c>
      <c r="C15" s="4" t="s">
        <v>18</v>
      </c>
      <c r="D15" s="10">
        <v>517</v>
      </c>
      <c r="E15" s="10">
        <v>97</v>
      </c>
      <c r="F15" s="11">
        <f t="shared" si="2"/>
        <v>18.762088974854933</v>
      </c>
      <c r="G15" s="10">
        <v>2126</v>
      </c>
      <c r="H15" s="10">
        <v>413</v>
      </c>
      <c r="I15" s="11">
        <f t="shared" si="3"/>
        <v>19.426152398871118</v>
      </c>
    </row>
    <row r="16" spans="2:11" ht="12.75" customHeight="1" x14ac:dyDescent="0.2">
      <c r="B16" s="12">
        <v>11</v>
      </c>
      <c r="C16" s="4" t="s">
        <v>19</v>
      </c>
      <c r="D16" s="10">
        <v>150</v>
      </c>
      <c r="E16" s="10">
        <v>54</v>
      </c>
      <c r="F16" s="11">
        <f t="shared" si="2"/>
        <v>36</v>
      </c>
      <c r="G16" s="10">
        <v>636</v>
      </c>
      <c r="H16" s="10">
        <v>242</v>
      </c>
      <c r="I16" s="11">
        <f t="shared" si="3"/>
        <v>38.05031446540881</v>
      </c>
    </row>
    <row r="17" spans="2:9" ht="12.75" customHeight="1" x14ac:dyDescent="0.2">
      <c r="B17" s="12">
        <v>12</v>
      </c>
      <c r="C17" s="4" t="s">
        <v>20</v>
      </c>
      <c r="D17" s="10">
        <v>415</v>
      </c>
      <c r="E17" s="10">
        <v>132</v>
      </c>
      <c r="F17" s="11">
        <f t="shared" si="2"/>
        <v>31.807228915662648</v>
      </c>
      <c r="G17" s="10">
        <v>2068</v>
      </c>
      <c r="H17" s="10">
        <v>761</v>
      </c>
      <c r="I17" s="11">
        <f t="shared" si="3"/>
        <v>36.79883945841393</v>
      </c>
    </row>
    <row r="18" spans="2:9" ht="12.75" customHeight="1" x14ac:dyDescent="0.2">
      <c r="B18" s="12">
        <v>13</v>
      </c>
      <c r="C18" s="4" t="s">
        <v>21</v>
      </c>
      <c r="D18" s="10">
        <v>274</v>
      </c>
      <c r="E18" s="10">
        <v>103</v>
      </c>
      <c r="F18" s="11">
        <f t="shared" si="2"/>
        <v>37.591240875912405</v>
      </c>
      <c r="G18" s="10">
        <v>1528</v>
      </c>
      <c r="H18" s="10">
        <v>666</v>
      </c>
      <c r="I18" s="11">
        <f t="shared" si="3"/>
        <v>43.586387434554972</v>
      </c>
    </row>
    <row r="19" spans="2:9" ht="12.75" customHeight="1" x14ac:dyDescent="0.2">
      <c r="B19" s="12">
        <v>14</v>
      </c>
      <c r="C19" s="4" t="s">
        <v>22</v>
      </c>
      <c r="D19" s="10">
        <v>114</v>
      </c>
      <c r="E19" s="10">
        <v>56</v>
      </c>
      <c r="F19" s="11">
        <f t="shared" si="2"/>
        <v>49.122807017543856</v>
      </c>
      <c r="G19" s="10">
        <v>647</v>
      </c>
      <c r="H19" s="10">
        <v>385</v>
      </c>
      <c r="I19" s="11">
        <f t="shared" si="3"/>
        <v>59.505409582689339</v>
      </c>
    </row>
    <row r="20" spans="2:9" ht="12.75" customHeight="1" x14ac:dyDescent="0.2">
      <c r="B20" s="12">
        <v>15</v>
      </c>
      <c r="C20" s="4" t="s">
        <v>23</v>
      </c>
      <c r="D20" s="10">
        <v>140</v>
      </c>
      <c r="E20" s="10">
        <v>1</v>
      </c>
      <c r="F20" s="11">
        <f t="shared" si="2"/>
        <v>0.7142857142857143</v>
      </c>
      <c r="G20" s="10">
        <v>547</v>
      </c>
      <c r="H20" s="10">
        <v>5</v>
      </c>
      <c r="I20" s="11">
        <f t="shared" si="3"/>
        <v>0.91407678244972579</v>
      </c>
    </row>
    <row r="21" spans="2:9" ht="12.75" customHeight="1" x14ac:dyDescent="0.2">
      <c r="B21" s="12">
        <v>16</v>
      </c>
      <c r="C21" s="4" t="s">
        <v>24</v>
      </c>
      <c r="D21" s="10">
        <v>216</v>
      </c>
      <c r="E21" s="10">
        <v>47</v>
      </c>
      <c r="F21" s="11">
        <f t="shared" si="2"/>
        <v>21.75925925925926</v>
      </c>
      <c r="G21" s="10">
        <v>1010</v>
      </c>
      <c r="H21" s="10">
        <v>228</v>
      </c>
      <c r="I21" s="11">
        <f t="shared" si="3"/>
        <v>22.574257425742577</v>
      </c>
    </row>
    <row r="22" spans="2:9" ht="12.75" customHeight="1" x14ac:dyDescent="0.2">
      <c r="B22" s="12">
        <v>17</v>
      </c>
      <c r="C22" s="4" t="s">
        <v>25</v>
      </c>
      <c r="D22" s="10">
        <v>86</v>
      </c>
      <c r="E22" s="10">
        <v>20</v>
      </c>
      <c r="F22" s="11">
        <f t="shared" si="2"/>
        <v>23.255813953488371</v>
      </c>
      <c r="G22" s="10">
        <v>393</v>
      </c>
      <c r="H22" s="10">
        <v>144</v>
      </c>
      <c r="I22" s="11">
        <f t="shared" si="3"/>
        <v>36.641221374045799</v>
      </c>
    </row>
    <row r="23" spans="2:9" ht="12.75" customHeight="1" x14ac:dyDescent="0.2">
      <c r="B23" s="12">
        <v>18</v>
      </c>
      <c r="C23" s="4" t="s">
        <v>26</v>
      </c>
      <c r="D23" s="10">
        <v>137</v>
      </c>
      <c r="E23" s="10">
        <v>4</v>
      </c>
      <c r="F23" s="11">
        <f t="shared" si="2"/>
        <v>2.9197080291970803</v>
      </c>
      <c r="G23" s="10">
        <v>611</v>
      </c>
      <c r="H23" s="10">
        <v>15</v>
      </c>
      <c r="I23" s="11">
        <f t="shared" si="3"/>
        <v>2.4549918166939442</v>
      </c>
    </row>
    <row r="24" spans="2:9" ht="12.75" customHeight="1" x14ac:dyDescent="0.2">
      <c r="B24" s="12">
        <v>19</v>
      </c>
      <c r="C24" s="4" t="s">
        <v>27</v>
      </c>
      <c r="D24" s="10">
        <v>370</v>
      </c>
      <c r="E24" s="10">
        <v>27</v>
      </c>
      <c r="F24" s="11">
        <f t="shared" si="2"/>
        <v>7.2972972972972974</v>
      </c>
      <c r="G24" s="10">
        <v>1801</v>
      </c>
      <c r="H24" s="10">
        <v>190</v>
      </c>
      <c r="I24" s="11">
        <f t="shared" si="3"/>
        <v>10.549694614103275</v>
      </c>
    </row>
    <row r="25" spans="2:9" ht="12.75" customHeight="1" x14ac:dyDescent="0.2">
      <c r="B25" s="12">
        <v>20</v>
      </c>
      <c r="C25" s="4" t="s">
        <v>28</v>
      </c>
      <c r="D25" s="10">
        <v>152</v>
      </c>
      <c r="E25" s="10">
        <v>27</v>
      </c>
      <c r="F25" s="11">
        <f t="shared" si="2"/>
        <v>17.763157894736842</v>
      </c>
      <c r="G25" s="10">
        <v>660</v>
      </c>
      <c r="H25" s="10">
        <v>138</v>
      </c>
      <c r="I25" s="11">
        <f t="shared" si="3"/>
        <v>20.909090909090907</v>
      </c>
    </row>
    <row r="26" spans="2:9" ht="12.75" customHeight="1" x14ac:dyDescent="0.2">
      <c r="B26" s="12">
        <v>21</v>
      </c>
      <c r="C26" s="4" t="s">
        <v>29</v>
      </c>
      <c r="D26" s="10">
        <v>550</v>
      </c>
      <c r="E26" s="10">
        <v>111</v>
      </c>
      <c r="F26" s="11">
        <f t="shared" si="2"/>
        <v>20.18181818181818</v>
      </c>
      <c r="G26" s="10">
        <v>2293</v>
      </c>
      <c r="H26" s="10">
        <v>513</v>
      </c>
      <c r="I26" s="11">
        <f t="shared" si="3"/>
        <v>22.372437854339296</v>
      </c>
    </row>
    <row r="27" spans="2:9" ht="12.75" customHeight="1" x14ac:dyDescent="0.2">
      <c r="B27" s="12">
        <v>22</v>
      </c>
      <c r="C27" s="4" t="s">
        <v>30</v>
      </c>
      <c r="D27" s="10">
        <v>650</v>
      </c>
      <c r="E27" s="10">
        <v>70</v>
      </c>
      <c r="F27" s="11">
        <f t="shared" si="2"/>
        <v>10.76923076923077</v>
      </c>
      <c r="G27" s="10">
        <v>2243</v>
      </c>
      <c r="H27" s="10">
        <v>263</v>
      </c>
      <c r="I27" s="11">
        <f t="shared" si="3"/>
        <v>11.725367810967455</v>
      </c>
    </row>
    <row r="28" spans="2:9" ht="12.75" customHeight="1" x14ac:dyDescent="0.2">
      <c r="B28" s="12">
        <v>23</v>
      </c>
      <c r="C28" s="4" t="s">
        <v>31</v>
      </c>
      <c r="D28" s="10">
        <v>95</v>
      </c>
      <c r="E28" s="10">
        <v>33</v>
      </c>
      <c r="F28" s="11">
        <f t="shared" si="2"/>
        <v>34.736842105263158</v>
      </c>
      <c r="G28" s="10">
        <v>625</v>
      </c>
      <c r="H28" s="10">
        <v>302</v>
      </c>
      <c r="I28" s="11">
        <f t="shared" si="3"/>
        <v>48.32</v>
      </c>
    </row>
    <row r="29" spans="2:9" ht="12.75" customHeight="1" x14ac:dyDescent="0.2">
      <c r="B29" s="12">
        <v>24</v>
      </c>
      <c r="C29" s="4" t="s">
        <v>32</v>
      </c>
      <c r="D29" s="10">
        <v>214</v>
      </c>
      <c r="E29" s="10">
        <v>130</v>
      </c>
      <c r="F29" s="11">
        <f t="shared" si="2"/>
        <v>60.747663551401864</v>
      </c>
      <c r="G29" s="10">
        <v>1138</v>
      </c>
      <c r="H29" s="10">
        <v>743</v>
      </c>
      <c r="I29" s="11">
        <f t="shared" si="3"/>
        <v>65.289982425307556</v>
      </c>
    </row>
    <row r="30" spans="2:9" ht="12.75" customHeight="1" x14ac:dyDescent="0.2">
      <c r="B30" s="12">
        <v>25</v>
      </c>
      <c r="C30" s="4" t="s">
        <v>33</v>
      </c>
      <c r="D30" s="10">
        <v>660</v>
      </c>
      <c r="E30" s="10">
        <v>159</v>
      </c>
      <c r="F30" s="11">
        <f t="shared" si="2"/>
        <v>24.09090909090909</v>
      </c>
      <c r="G30" s="10">
        <v>2873</v>
      </c>
      <c r="H30" s="10">
        <v>760</v>
      </c>
      <c r="I30" s="11">
        <f t="shared" si="3"/>
        <v>26.453184824225552</v>
      </c>
    </row>
    <row r="31" spans="2:9" ht="12.75" customHeight="1" x14ac:dyDescent="0.2">
      <c r="B31" s="12">
        <v>26</v>
      </c>
      <c r="C31" s="4" t="s">
        <v>34</v>
      </c>
      <c r="D31" s="10">
        <v>573</v>
      </c>
      <c r="E31" s="10">
        <v>170</v>
      </c>
      <c r="F31" s="11">
        <f t="shared" si="2"/>
        <v>29.668411867364746</v>
      </c>
      <c r="G31" s="10">
        <v>2320</v>
      </c>
      <c r="H31" s="10">
        <v>837</v>
      </c>
      <c r="I31" s="11">
        <f t="shared" si="3"/>
        <v>36.077586206896548</v>
      </c>
    </row>
    <row r="32" spans="2:9" ht="12.75" customHeight="1" x14ac:dyDescent="0.2">
      <c r="B32" s="12">
        <v>27</v>
      </c>
      <c r="C32" s="4" t="s">
        <v>35</v>
      </c>
      <c r="D32" s="10">
        <v>741</v>
      </c>
      <c r="E32" s="10">
        <v>158</v>
      </c>
      <c r="F32" s="11">
        <f t="shared" si="2"/>
        <v>21.322537112010799</v>
      </c>
      <c r="G32" s="10">
        <v>3013</v>
      </c>
      <c r="H32" s="10">
        <v>696</v>
      </c>
      <c r="I32" s="11">
        <f t="shared" si="3"/>
        <v>23.099900431463656</v>
      </c>
    </row>
    <row r="33" spans="2:9" ht="12.75" customHeight="1" x14ac:dyDescent="0.2">
      <c r="B33" s="12">
        <v>28</v>
      </c>
      <c r="C33" s="4" t="s">
        <v>36</v>
      </c>
      <c r="D33" s="10">
        <v>82</v>
      </c>
      <c r="E33" s="10">
        <v>20</v>
      </c>
      <c r="F33" s="11">
        <f t="shared" si="2"/>
        <v>24.390243902439025</v>
      </c>
      <c r="G33" s="10">
        <v>370</v>
      </c>
      <c r="H33" s="10">
        <v>90</v>
      </c>
      <c r="I33" s="11">
        <f t="shared" si="3"/>
        <v>24.324324324324326</v>
      </c>
    </row>
    <row r="34" spans="2:9" ht="12.75" customHeight="1" x14ac:dyDescent="0.2">
      <c r="B34" s="12">
        <v>29</v>
      </c>
      <c r="C34" s="4" t="s">
        <v>37</v>
      </c>
      <c r="D34" s="10">
        <v>313</v>
      </c>
      <c r="E34" s="10">
        <v>141</v>
      </c>
      <c r="F34" s="11">
        <f t="shared" si="2"/>
        <v>45.047923322683708</v>
      </c>
      <c r="G34" s="10">
        <v>1777</v>
      </c>
      <c r="H34" s="10">
        <v>906</v>
      </c>
      <c r="I34" s="11">
        <f t="shared" si="3"/>
        <v>50.984805852560498</v>
      </c>
    </row>
    <row r="35" spans="2:9" ht="12.75" customHeight="1" x14ac:dyDescent="0.2">
      <c r="B35" s="12">
        <v>30</v>
      </c>
      <c r="C35" s="4" t="s">
        <v>38</v>
      </c>
      <c r="D35" s="10">
        <v>133</v>
      </c>
      <c r="E35" s="10">
        <v>37</v>
      </c>
      <c r="F35" s="11">
        <f t="shared" si="2"/>
        <v>27.819548872180448</v>
      </c>
      <c r="G35" s="10">
        <v>640</v>
      </c>
      <c r="H35" s="10">
        <v>207</v>
      </c>
      <c r="I35" s="11">
        <f t="shared" si="3"/>
        <v>32.34375</v>
      </c>
    </row>
    <row r="36" spans="2:9" ht="12.75" customHeight="1" x14ac:dyDescent="0.2">
      <c r="B36" s="12">
        <v>31</v>
      </c>
      <c r="C36" s="4" t="s">
        <v>39</v>
      </c>
      <c r="D36" s="10">
        <v>370</v>
      </c>
      <c r="E36" s="10">
        <v>146</v>
      </c>
      <c r="F36" s="11">
        <f t="shared" si="2"/>
        <v>39.45945945945946</v>
      </c>
      <c r="G36" s="10">
        <v>1859</v>
      </c>
      <c r="H36" s="10">
        <v>821</v>
      </c>
      <c r="I36" s="11">
        <f t="shared" si="3"/>
        <v>44.163528778913395</v>
      </c>
    </row>
    <row r="37" spans="2:9" ht="12.75" customHeight="1" x14ac:dyDescent="0.2">
      <c r="B37" s="12">
        <v>32</v>
      </c>
      <c r="C37" s="4" t="s">
        <v>40</v>
      </c>
      <c r="D37" s="10">
        <v>258</v>
      </c>
      <c r="E37" s="10">
        <v>188</v>
      </c>
      <c r="F37" s="11">
        <f t="shared" si="2"/>
        <v>72.868217054263567</v>
      </c>
      <c r="G37" s="10">
        <v>1394</v>
      </c>
      <c r="H37" s="10">
        <v>1099</v>
      </c>
      <c r="I37" s="11">
        <f t="shared" si="3"/>
        <v>78.837876614060249</v>
      </c>
    </row>
    <row r="38" spans="2:9" ht="12.75" customHeight="1" x14ac:dyDescent="0.2">
      <c r="B38" s="12">
        <v>33</v>
      </c>
      <c r="C38" s="4" t="s">
        <v>41</v>
      </c>
      <c r="D38" s="10">
        <v>227</v>
      </c>
      <c r="E38" s="10">
        <v>146</v>
      </c>
      <c r="F38" s="11">
        <f t="shared" si="2"/>
        <v>64.317180616740089</v>
      </c>
      <c r="G38" s="10">
        <v>1118</v>
      </c>
      <c r="H38" s="10">
        <v>749</v>
      </c>
      <c r="I38" s="11">
        <f t="shared" si="3"/>
        <v>66.994633273703045</v>
      </c>
    </row>
    <row r="39" spans="2:9" ht="12.75" customHeight="1" x14ac:dyDescent="0.2">
      <c r="B39" s="12">
        <v>34</v>
      </c>
      <c r="C39" s="4" t="s">
        <v>42</v>
      </c>
      <c r="D39" s="10">
        <v>219</v>
      </c>
      <c r="E39" s="10">
        <v>82</v>
      </c>
      <c r="F39" s="11">
        <f t="shared" si="2"/>
        <v>37.442922374429223</v>
      </c>
      <c r="G39" s="10">
        <v>1153</v>
      </c>
      <c r="H39" s="10">
        <v>466</v>
      </c>
      <c r="I39" s="11">
        <f t="shared" si="3"/>
        <v>40.416305290546397</v>
      </c>
    </row>
    <row r="40" spans="2:9" ht="12.75" customHeight="1" x14ac:dyDescent="0.2">
      <c r="B40" s="12">
        <v>35</v>
      </c>
      <c r="C40" s="4" t="s">
        <v>43</v>
      </c>
      <c r="D40" s="10">
        <v>397</v>
      </c>
      <c r="E40" s="10">
        <v>220</v>
      </c>
      <c r="F40" s="11">
        <f t="shared" si="2"/>
        <v>55.415617128463481</v>
      </c>
      <c r="G40" s="10">
        <v>2369</v>
      </c>
      <c r="H40" s="10">
        <v>1462</v>
      </c>
      <c r="I40" s="11">
        <f t="shared" si="3"/>
        <v>61.713803292528489</v>
      </c>
    </row>
    <row r="41" spans="2:9" ht="12.75" customHeight="1" x14ac:dyDescent="0.2">
      <c r="B41" s="12">
        <v>36</v>
      </c>
      <c r="C41" s="4" t="s">
        <v>44</v>
      </c>
      <c r="D41" s="10">
        <v>173</v>
      </c>
      <c r="E41" s="10">
        <v>16</v>
      </c>
      <c r="F41" s="11">
        <f t="shared" si="2"/>
        <v>9.2485549132947966</v>
      </c>
      <c r="G41" s="10">
        <v>722</v>
      </c>
      <c r="H41" s="10">
        <v>69</v>
      </c>
      <c r="I41" s="11">
        <f t="shared" si="3"/>
        <v>9.5567867036011087</v>
      </c>
    </row>
    <row r="42" spans="2:9" ht="12.75" customHeight="1" x14ac:dyDescent="0.2">
      <c r="B42" s="12">
        <v>37</v>
      </c>
      <c r="C42" s="4" t="s">
        <v>45</v>
      </c>
      <c r="D42" s="10">
        <v>133</v>
      </c>
      <c r="E42" s="10">
        <v>53</v>
      </c>
      <c r="F42" s="11">
        <f t="shared" si="2"/>
        <v>39.849624060150376</v>
      </c>
      <c r="G42" s="10">
        <v>660</v>
      </c>
      <c r="H42" s="10">
        <v>303</v>
      </c>
      <c r="I42" s="11">
        <f t="shared" si="3"/>
        <v>45.909090909090914</v>
      </c>
    </row>
    <row r="43" spans="2:9" ht="12.75" customHeight="1" x14ac:dyDescent="0.2">
      <c r="B43" s="12">
        <v>38</v>
      </c>
      <c r="C43" s="4" t="s">
        <v>46</v>
      </c>
      <c r="D43" s="10">
        <v>1143</v>
      </c>
      <c r="E43" s="10">
        <v>310</v>
      </c>
      <c r="F43" s="11">
        <f t="shared" si="2"/>
        <v>27.121609798775154</v>
      </c>
      <c r="G43" s="10">
        <v>5640</v>
      </c>
      <c r="H43" s="10">
        <v>1770</v>
      </c>
      <c r="I43" s="11">
        <f t="shared" si="3"/>
        <v>31.382978723404253</v>
      </c>
    </row>
    <row r="44" spans="2:9" ht="12.75" customHeight="1" x14ac:dyDescent="0.2">
      <c r="B44" s="12">
        <v>39</v>
      </c>
      <c r="C44" s="4" t="s">
        <v>47</v>
      </c>
      <c r="D44" s="10">
        <v>149</v>
      </c>
      <c r="E44" s="10">
        <v>2</v>
      </c>
      <c r="F44" s="11">
        <f t="shared" si="2"/>
        <v>1.3422818791946309</v>
      </c>
      <c r="G44" s="10">
        <v>528</v>
      </c>
      <c r="H44" s="10">
        <v>13</v>
      </c>
      <c r="I44" s="11">
        <f t="shared" si="3"/>
        <v>2.4621212121212119</v>
      </c>
    </row>
    <row r="45" spans="2:9" ht="12.75" customHeight="1" x14ac:dyDescent="0.2">
      <c r="B45" s="12">
        <v>40</v>
      </c>
      <c r="C45" s="4" t="s">
        <v>48</v>
      </c>
      <c r="D45" s="10">
        <v>733</v>
      </c>
      <c r="E45" s="10">
        <v>265</v>
      </c>
      <c r="F45" s="11">
        <f t="shared" si="2"/>
        <v>36.152796725784448</v>
      </c>
      <c r="G45" s="10">
        <v>3609</v>
      </c>
      <c r="H45" s="10">
        <v>1453</v>
      </c>
      <c r="I45" s="11">
        <f t="shared" si="3"/>
        <v>40.260459961208092</v>
      </c>
    </row>
    <row r="46" spans="2:9" ht="12.75" customHeight="1" x14ac:dyDescent="0.2">
      <c r="B46" s="12">
        <v>41</v>
      </c>
      <c r="C46" s="4" t="s">
        <v>49</v>
      </c>
      <c r="D46" s="10">
        <v>69</v>
      </c>
      <c r="E46" s="10">
        <v>2</v>
      </c>
      <c r="F46" s="11">
        <f t="shared" si="2"/>
        <v>2.8985507246376812</v>
      </c>
      <c r="G46" s="10">
        <v>313</v>
      </c>
      <c r="H46" s="10">
        <v>7</v>
      </c>
      <c r="I46" s="11">
        <f t="shared" si="3"/>
        <v>2.2364217252396164</v>
      </c>
    </row>
    <row r="47" spans="2:9" ht="12.75" customHeight="1" x14ac:dyDescent="0.2">
      <c r="B47" s="12">
        <v>42</v>
      </c>
      <c r="C47" s="4" t="s">
        <v>50</v>
      </c>
      <c r="D47" s="10">
        <v>125</v>
      </c>
      <c r="E47" s="10">
        <v>21</v>
      </c>
      <c r="F47" s="11">
        <f t="shared" si="2"/>
        <v>16.8</v>
      </c>
      <c r="G47" s="10">
        <v>717</v>
      </c>
      <c r="H47" s="10">
        <v>168</v>
      </c>
      <c r="I47" s="11">
        <f t="shared" si="3"/>
        <v>23.430962343096233</v>
      </c>
    </row>
    <row r="48" spans="2:9" ht="12.75" customHeight="1" x14ac:dyDescent="0.2">
      <c r="B48" s="12">
        <v>43</v>
      </c>
      <c r="C48" s="4" t="s">
        <v>51</v>
      </c>
      <c r="D48" s="10">
        <v>110</v>
      </c>
      <c r="E48" s="10">
        <v>57</v>
      </c>
      <c r="F48" s="11">
        <f t="shared" si="2"/>
        <v>51.81818181818182</v>
      </c>
      <c r="G48" s="10">
        <v>771</v>
      </c>
      <c r="H48" s="10">
        <v>465</v>
      </c>
      <c r="I48" s="11">
        <f t="shared" si="3"/>
        <v>60.311284046692606</v>
      </c>
    </row>
    <row r="49" spans="2:9" ht="12.75" customHeight="1" x14ac:dyDescent="0.2">
      <c r="B49" s="12">
        <v>999</v>
      </c>
      <c r="C49" s="4" t="s">
        <v>52</v>
      </c>
      <c r="D49" s="10">
        <v>344</v>
      </c>
      <c r="E49" s="10">
        <v>194</v>
      </c>
      <c r="F49" s="11">
        <f t="shared" si="2"/>
        <v>56.395348837209305</v>
      </c>
      <c r="G49" s="10">
        <v>1448</v>
      </c>
      <c r="H49" s="10">
        <v>868</v>
      </c>
      <c r="I49" s="11">
        <f t="shared" si="3"/>
        <v>59.944751381215468</v>
      </c>
    </row>
    <row r="50" spans="2:9" ht="6" customHeight="1" x14ac:dyDescent="0.15">
      <c r="B50" s="1"/>
      <c r="C50" s="1"/>
      <c r="D50" s="1"/>
      <c r="E50" s="1"/>
      <c r="F50" s="1"/>
      <c r="G50" s="1"/>
      <c r="H50" s="1"/>
      <c r="I50" s="1"/>
    </row>
    <row r="51" spans="2:9" ht="12.75" customHeight="1" x14ac:dyDescent="0.2">
      <c r="B51" s="2" t="s">
        <v>53</v>
      </c>
      <c r="C51" s="13"/>
      <c r="D51" s="13"/>
      <c r="E51" s="2"/>
      <c r="F51" s="13"/>
      <c r="G51" s="13"/>
      <c r="H51" s="13"/>
      <c r="I51" s="13"/>
    </row>
    <row r="52" spans="2:9" ht="23.25" customHeight="1" x14ac:dyDescent="0.15">
      <c r="B52" s="14" t="s">
        <v>54</v>
      </c>
      <c r="C52" s="15"/>
      <c r="D52" s="15"/>
      <c r="E52" s="15"/>
      <c r="F52" s="15"/>
      <c r="G52" s="15"/>
      <c r="H52" s="15"/>
      <c r="I52" s="15"/>
    </row>
    <row r="53" spans="2:9" ht="12.75" customHeight="1" x14ac:dyDescent="0.2">
      <c r="B53" s="2" t="s">
        <v>55</v>
      </c>
      <c r="C53" s="13"/>
      <c r="D53" s="13"/>
      <c r="E53" s="2"/>
      <c r="F53" s="13"/>
      <c r="G53" s="13"/>
      <c r="H53" s="13"/>
      <c r="I53" s="13"/>
    </row>
    <row r="54" spans="2:9" ht="12.75" customHeight="1" x14ac:dyDescent="0.2">
      <c r="B54" s="2" t="s">
        <v>56</v>
      </c>
      <c r="C54" s="13"/>
      <c r="D54" s="13"/>
      <c r="E54" s="2"/>
      <c r="F54" s="13"/>
      <c r="G54" s="13"/>
      <c r="H54" s="13"/>
      <c r="I54" s="13"/>
    </row>
    <row r="55" spans="2:9" ht="12.75" customHeight="1" x14ac:dyDescent="0.2">
      <c r="B55" s="2" t="s">
        <v>57</v>
      </c>
      <c r="C55" s="13"/>
      <c r="D55" s="13"/>
      <c r="E55" s="2"/>
      <c r="F55" s="13"/>
      <c r="G55" s="13"/>
      <c r="H55" s="13"/>
      <c r="I55" s="13"/>
    </row>
    <row r="56" spans="2:9" ht="22.5" customHeight="1" x14ac:dyDescent="0.15">
      <c r="B56" s="14" t="s">
        <v>58</v>
      </c>
      <c r="C56" s="15"/>
      <c r="D56" s="15"/>
      <c r="E56" s="15"/>
      <c r="F56" s="15"/>
      <c r="G56" s="15"/>
      <c r="H56" s="15"/>
      <c r="I56" s="15"/>
    </row>
    <row r="57" spans="2:9" ht="12.75" customHeight="1" x14ac:dyDescent="0.2">
      <c r="B57" s="2" t="s">
        <v>59</v>
      </c>
      <c r="C57" s="13"/>
      <c r="D57" s="13"/>
      <c r="E57" s="2"/>
      <c r="F57" s="13"/>
      <c r="G57" s="13"/>
      <c r="H57" s="13"/>
      <c r="I57" s="13"/>
    </row>
    <row r="58" spans="2:9" ht="12.75" customHeight="1" x14ac:dyDescent="0.2">
      <c r="B58" s="2" t="s">
        <v>60</v>
      </c>
      <c r="C58" s="13"/>
      <c r="D58" s="13"/>
      <c r="E58" s="2"/>
      <c r="F58" s="13"/>
      <c r="G58" s="13"/>
      <c r="H58" s="13"/>
      <c r="I58" s="13"/>
    </row>
    <row r="59" spans="2:9" ht="23.25" customHeight="1" x14ac:dyDescent="0.15">
      <c r="B59" s="14" t="s">
        <v>61</v>
      </c>
      <c r="C59" s="15"/>
      <c r="D59" s="15"/>
      <c r="E59" s="15"/>
      <c r="F59" s="15"/>
      <c r="G59" s="15"/>
      <c r="H59" s="15"/>
      <c r="I59" s="15"/>
    </row>
    <row r="60" spans="2:9" ht="12.75" customHeight="1" x14ac:dyDescent="0.2">
      <c r="B60" s="2" t="s">
        <v>62</v>
      </c>
      <c r="C60" s="13"/>
      <c r="D60" s="13"/>
      <c r="E60" s="2"/>
      <c r="F60" s="13"/>
      <c r="G60" s="13"/>
      <c r="H60" s="13"/>
      <c r="I60" s="3"/>
    </row>
    <row r="61" spans="2:9" ht="12.75" customHeight="1" x14ac:dyDescent="0.2">
      <c r="B61" s="2" t="s">
        <v>63</v>
      </c>
      <c r="C61" s="13"/>
      <c r="D61" s="13"/>
      <c r="E61" s="2"/>
      <c r="F61" s="13"/>
      <c r="G61" s="13"/>
      <c r="H61" s="13"/>
      <c r="I61" s="3"/>
    </row>
    <row r="62" spans="2:9" ht="12.75" customHeight="1" x14ac:dyDescent="0.2">
      <c r="B62" s="2" t="s">
        <v>66</v>
      </c>
      <c r="C62" s="13"/>
      <c r="D62" s="13"/>
      <c r="E62" s="2"/>
      <c r="F62" s="13"/>
      <c r="G62" s="13"/>
      <c r="H62" s="13"/>
      <c r="I62" s="3"/>
    </row>
    <row r="63" spans="2:9" ht="12.75" customHeight="1" x14ac:dyDescent="0.2">
      <c r="B63" s="2" t="s">
        <v>64</v>
      </c>
      <c r="C63" s="13"/>
      <c r="D63" s="13"/>
      <c r="E63" s="2"/>
      <c r="F63" s="13"/>
      <c r="G63" s="13"/>
      <c r="H63" s="13"/>
      <c r="I63" s="3"/>
    </row>
    <row r="64" spans="2:9" ht="12" customHeight="1" x14ac:dyDescent="0.15">
      <c r="B64" s="1"/>
      <c r="C64" s="1"/>
      <c r="D64" s="1"/>
      <c r="E64" s="1"/>
      <c r="F64" s="1"/>
      <c r="G64" s="1"/>
      <c r="H64" s="1"/>
    </row>
    <row r="65" spans="2:8" ht="12" customHeight="1" x14ac:dyDescent="0.15">
      <c r="B65" s="1"/>
      <c r="C65" s="1"/>
      <c r="D65" s="1"/>
      <c r="E65" s="1"/>
      <c r="F65" s="1"/>
      <c r="G65" s="1"/>
      <c r="H65" s="1"/>
    </row>
    <row r="66" spans="2:8" ht="12" customHeight="1" x14ac:dyDescent="0.15">
      <c r="B66" s="1"/>
      <c r="C66" s="1"/>
      <c r="D66" s="1"/>
      <c r="E66" s="1"/>
      <c r="F66" s="1"/>
      <c r="G66" s="1"/>
      <c r="H66" s="1"/>
    </row>
    <row r="67" spans="2:8" ht="12" customHeight="1" x14ac:dyDescent="0.15">
      <c r="B67" s="1"/>
      <c r="C67" s="1"/>
      <c r="D67" s="1"/>
      <c r="E67" s="1"/>
      <c r="F67" s="1"/>
      <c r="G67" s="1"/>
      <c r="H67" s="1"/>
    </row>
    <row r="68" spans="2:8" ht="12" customHeight="1" x14ac:dyDescent="0.15">
      <c r="B68" s="1"/>
      <c r="C68" s="1"/>
      <c r="D68" s="1"/>
      <c r="E68" s="1"/>
      <c r="F68" s="1"/>
      <c r="G68" s="1"/>
      <c r="H68" s="1"/>
    </row>
    <row r="69" spans="2:8" ht="12" customHeight="1" x14ac:dyDescent="0.15"/>
    <row r="70" spans="2:8" ht="12" customHeight="1" x14ac:dyDescent="0.15"/>
    <row r="71" spans="2:8" ht="12" customHeight="1" x14ac:dyDescent="0.15"/>
    <row r="72" spans="2:8" ht="12" customHeight="1" x14ac:dyDescent="0.15"/>
    <row r="73" spans="2:8" ht="12" customHeight="1" x14ac:dyDescent="0.15"/>
    <row r="74" spans="2:8" ht="12" customHeight="1" x14ac:dyDescent="0.15"/>
    <row r="75" spans="2:8" ht="12" customHeight="1" x14ac:dyDescent="0.15"/>
    <row r="76" spans="2:8" ht="12" customHeight="1" x14ac:dyDescent="0.15"/>
    <row r="77" spans="2:8" ht="12" customHeight="1" x14ac:dyDescent="0.15"/>
    <row r="78" spans="2:8" ht="12" customHeight="1" x14ac:dyDescent="0.15"/>
    <row r="79" spans="2:8" ht="12" customHeight="1" x14ac:dyDescent="0.15"/>
    <row r="80" spans="2:8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2" customHeight="1" x14ac:dyDescent="0.15"/>
    <row r="217" ht="12" customHeight="1" x14ac:dyDescent="0.15"/>
    <row r="218" ht="12" customHeight="1" x14ac:dyDescent="0.15"/>
    <row r="219" ht="12" customHeight="1" x14ac:dyDescent="0.15"/>
    <row r="220" ht="12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12" customHeight="1" x14ac:dyDescent="0.15"/>
    <row r="227" ht="12" customHeight="1" x14ac:dyDescent="0.15"/>
    <row r="228" ht="12" customHeight="1" x14ac:dyDescent="0.15"/>
    <row r="229" ht="12" customHeight="1" x14ac:dyDescent="0.15"/>
    <row r="230" ht="12" customHeight="1" x14ac:dyDescent="0.15"/>
    <row r="231" ht="12" customHeight="1" x14ac:dyDescent="0.15"/>
    <row r="232" ht="12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12" customHeight="1" x14ac:dyDescent="0.15"/>
    <row r="239" ht="12" customHeight="1" x14ac:dyDescent="0.15"/>
    <row r="240" ht="12" customHeight="1" x14ac:dyDescent="0.15"/>
    <row r="241" ht="12" customHeight="1" x14ac:dyDescent="0.15"/>
    <row r="242" ht="12" customHeight="1" x14ac:dyDescent="0.15"/>
    <row r="243" ht="12" customHeight="1" x14ac:dyDescent="0.15"/>
    <row r="244" ht="12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12" customHeight="1" x14ac:dyDescent="0.15"/>
    <row r="250" ht="12" customHeight="1" x14ac:dyDescent="0.15"/>
    <row r="251" ht="12" customHeight="1" x14ac:dyDescent="0.15"/>
    <row r="252" ht="12" customHeight="1" x14ac:dyDescent="0.15"/>
    <row r="253" ht="12" customHeight="1" x14ac:dyDescent="0.15"/>
    <row r="254" ht="12" customHeight="1" x14ac:dyDescent="0.15"/>
    <row r="255" ht="12" customHeight="1" x14ac:dyDescent="0.15"/>
    <row r="256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  <row r="262" ht="12" customHeight="1" x14ac:dyDescent="0.15"/>
    <row r="263" ht="12" customHeight="1" x14ac:dyDescent="0.15"/>
    <row r="264" ht="12" customHeight="1" x14ac:dyDescent="0.15"/>
    <row r="265" ht="12" customHeight="1" x14ac:dyDescent="0.15"/>
    <row r="266" ht="12" customHeight="1" x14ac:dyDescent="0.15"/>
    <row r="267" ht="12" customHeight="1" x14ac:dyDescent="0.15"/>
    <row r="268" ht="12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12" customHeight="1" x14ac:dyDescent="0.15"/>
    <row r="274" ht="12" customHeight="1" x14ac:dyDescent="0.15"/>
    <row r="275" ht="12" customHeight="1" x14ac:dyDescent="0.15"/>
    <row r="276" ht="12" customHeight="1" x14ac:dyDescent="0.15"/>
    <row r="277" ht="12" customHeight="1" x14ac:dyDescent="0.15"/>
    <row r="278" ht="12" customHeight="1" x14ac:dyDescent="0.15"/>
    <row r="279" ht="12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12" customHeight="1" x14ac:dyDescent="0.15"/>
    <row r="287" ht="12" customHeight="1" x14ac:dyDescent="0.15"/>
    <row r="288" ht="12" customHeight="1" x14ac:dyDescent="0.15"/>
    <row r="289" ht="12" customHeight="1" x14ac:dyDescent="0.15"/>
    <row r="290" ht="12" customHeight="1" x14ac:dyDescent="0.15"/>
    <row r="291" ht="12" customHeight="1" x14ac:dyDescent="0.15"/>
    <row r="292" ht="12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12" customHeight="1" x14ac:dyDescent="0.15"/>
    <row r="299" ht="12" customHeight="1" x14ac:dyDescent="0.15"/>
    <row r="300" ht="12" customHeight="1" x14ac:dyDescent="0.15"/>
    <row r="301" ht="12" customHeight="1" x14ac:dyDescent="0.15"/>
    <row r="302" ht="12" customHeight="1" x14ac:dyDescent="0.15"/>
    <row r="303" ht="12" customHeight="1" x14ac:dyDescent="0.15"/>
    <row r="304" ht="12" customHeight="1" x14ac:dyDescent="0.15"/>
    <row r="305" ht="12" customHeight="1" x14ac:dyDescent="0.15"/>
    <row r="306" ht="12" customHeight="1" x14ac:dyDescent="0.15"/>
    <row r="307" ht="12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12" customHeight="1" x14ac:dyDescent="0.15"/>
    <row r="319" ht="12" customHeight="1" x14ac:dyDescent="0.15"/>
    <row r="320" ht="12" customHeight="1" x14ac:dyDescent="0.15"/>
    <row r="321" ht="12" customHeight="1" x14ac:dyDescent="0.15"/>
    <row r="322" ht="12" customHeight="1" x14ac:dyDescent="0.15"/>
    <row r="323" ht="12" customHeight="1" x14ac:dyDescent="0.15"/>
    <row r="324" ht="12" customHeight="1" x14ac:dyDescent="0.15"/>
    <row r="325" ht="12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12" customHeight="1" x14ac:dyDescent="0.15"/>
    <row r="331" ht="12" customHeight="1" x14ac:dyDescent="0.15"/>
    <row r="332" ht="12" customHeight="1" x14ac:dyDescent="0.15"/>
    <row r="333" ht="12" customHeight="1" x14ac:dyDescent="0.15"/>
    <row r="334" ht="12" customHeight="1" x14ac:dyDescent="0.15"/>
    <row r="335" ht="12" customHeight="1" x14ac:dyDescent="0.15"/>
    <row r="336" ht="12" customHeight="1" x14ac:dyDescent="0.15"/>
    <row r="337" ht="12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12" customHeight="1" x14ac:dyDescent="0.15"/>
    <row r="343" ht="12" customHeight="1" x14ac:dyDescent="0.15"/>
    <row r="344" ht="12" customHeight="1" x14ac:dyDescent="0.15"/>
    <row r="345" ht="12" customHeight="1" x14ac:dyDescent="0.15"/>
    <row r="346" ht="12" customHeight="1" x14ac:dyDescent="0.15"/>
    <row r="347" ht="12" customHeight="1" x14ac:dyDescent="0.15"/>
    <row r="348" ht="12" customHeight="1" x14ac:dyDescent="0.15"/>
    <row r="349" ht="12" customHeight="1" x14ac:dyDescent="0.15"/>
    <row r="350" ht="12" customHeight="1" x14ac:dyDescent="0.15"/>
    <row r="351" ht="12" customHeight="1" x14ac:dyDescent="0.15"/>
    <row r="352" ht="12" customHeight="1" x14ac:dyDescent="0.15"/>
    <row r="353" ht="12" customHeight="1" x14ac:dyDescent="0.15"/>
    <row r="354" ht="12" customHeight="1" x14ac:dyDescent="0.15"/>
    <row r="355" ht="12" customHeight="1" x14ac:dyDescent="0.15"/>
    <row r="356" ht="12" customHeight="1" x14ac:dyDescent="0.15"/>
    <row r="357" ht="12" customHeight="1" x14ac:dyDescent="0.15"/>
    <row r="358" ht="12" customHeight="1" x14ac:dyDescent="0.15"/>
    <row r="359" ht="12" customHeight="1" x14ac:dyDescent="0.15"/>
    <row r="360" ht="12" customHeight="1" x14ac:dyDescent="0.15"/>
    <row r="361" ht="12" customHeight="1" x14ac:dyDescent="0.15"/>
    <row r="362" ht="12" customHeight="1" x14ac:dyDescent="0.15"/>
    <row r="363" ht="12" customHeight="1" x14ac:dyDescent="0.15"/>
    <row r="364" ht="12" customHeight="1" x14ac:dyDescent="0.15"/>
    <row r="365" ht="12" customHeight="1" x14ac:dyDescent="0.15"/>
    <row r="366" ht="12" customHeight="1" x14ac:dyDescent="0.15"/>
    <row r="367" ht="12" customHeight="1" x14ac:dyDescent="0.15"/>
    <row r="368" ht="12" customHeight="1" x14ac:dyDescent="0.15"/>
    <row r="369" ht="12" customHeight="1" x14ac:dyDescent="0.15"/>
    <row r="370" ht="12" customHeight="1" x14ac:dyDescent="0.15"/>
    <row r="371" ht="12" customHeight="1" x14ac:dyDescent="0.15"/>
    <row r="372" ht="12" customHeight="1" x14ac:dyDescent="0.15"/>
    <row r="373" ht="12" customHeight="1" x14ac:dyDescent="0.15"/>
    <row r="374" ht="12" customHeight="1" x14ac:dyDescent="0.15"/>
    <row r="375" ht="12" customHeight="1" x14ac:dyDescent="0.15"/>
    <row r="376" ht="12" customHeight="1" x14ac:dyDescent="0.15"/>
    <row r="377" ht="12" customHeight="1" x14ac:dyDescent="0.15"/>
    <row r="378" ht="12" customHeight="1" x14ac:dyDescent="0.15"/>
    <row r="379" ht="12" customHeight="1" x14ac:dyDescent="0.15"/>
    <row r="380" ht="12" customHeight="1" x14ac:dyDescent="0.15"/>
    <row r="381" ht="12" customHeight="1" x14ac:dyDescent="0.15"/>
    <row r="382" ht="12" customHeight="1" x14ac:dyDescent="0.15"/>
    <row r="383" ht="12" customHeight="1" x14ac:dyDescent="0.15"/>
    <row r="384" ht="12" customHeight="1" x14ac:dyDescent="0.15"/>
    <row r="385" ht="12" customHeight="1" x14ac:dyDescent="0.15"/>
    <row r="386" ht="12" customHeight="1" x14ac:dyDescent="0.15"/>
    <row r="387" ht="12" customHeight="1" x14ac:dyDescent="0.15"/>
    <row r="388" ht="12" customHeight="1" x14ac:dyDescent="0.15"/>
    <row r="389" ht="12" customHeight="1" x14ac:dyDescent="0.15"/>
    <row r="390" ht="12" customHeight="1" x14ac:dyDescent="0.15"/>
    <row r="391" ht="12" customHeight="1" x14ac:dyDescent="0.15"/>
    <row r="392" ht="12" customHeight="1" x14ac:dyDescent="0.15"/>
    <row r="393" ht="12" customHeight="1" x14ac:dyDescent="0.15"/>
    <row r="394" ht="12" customHeight="1" x14ac:dyDescent="0.15"/>
    <row r="395" ht="12" customHeight="1" x14ac:dyDescent="0.15"/>
    <row r="396" ht="12" customHeight="1" x14ac:dyDescent="0.15"/>
    <row r="397" ht="12" customHeight="1" x14ac:dyDescent="0.15"/>
    <row r="398" ht="12" customHeight="1" x14ac:dyDescent="0.15"/>
    <row r="399" ht="12" customHeight="1" x14ac:dyDescent="0.15"/>
    <row r="400" ht="12" customHeight="1" x14ac:dyDescent="0.15"/>
    <row r="401" ht="12" customHeight="1" x14ac:dyDescent="0.15"/>
    <row r="402" ht="12" customHeight="1" x14ac:dyDescent="0.15"/>
    <row r="403" ht="12" customHeight="1" x14ac:dyDescent="0.15"/>
    <row r="404" ht="12" customHeight="1" x14ac:dyDescent="0.15"/>
    <row r="405" ht="12" customHeight="1" x14ac:dyDescent="0.15"/>
    <row r="406" ht="12" customHeight="1" x14ac:dyDescent="0.15"/>
    <row r="407" ht="12" customHeight="1" x14ac:dyDescent="0.15"/>
    <row r="408" ht="12" customHeight="1" x14ac:dyDescent="0.15"/>
    <row r="409" ht="12" customHeight="1" x14ac:dyDescent="0.15"/>
    <row r="410" ht="12" customHeight="1" x14ac:dyDescent="0.15"/>
    <row r="411" ht="12" customHeight="1" x14ac:dyDescent="0.15"/>
    <row r="412" ht="12" customHeight="1" x14ac:dyDescent="0.15"/>
    <row r="413" ht="12" customHeight="1" x14ac:dyDescent="0.15"/>
    <row r="414" ht="12" customHeight="1" x14ac:dyDescent="0.15"/>
    <row r="415" ht="12" customHeight="1" x14ac:dyDescent="0.15"/>
    <row r="416" ht="12" customHeight="1" x14ac:dyDescent="0.15"/>
    <row r="417" ht="12" customHeight="1" x14ac:dyDescent="0.15"/>
    <row r="418" ht="12" customHeight="1" x14ac:dyDescent="0.15"/>
    <row r="419" ht="12" customHeight="1" x14ac:dyDescent="0.15"/>
    <row r="420" ht="12" customHeight="1" x14ac:dyDescent="0.15"/>
    <row r="421" ht="12" customHeight="1" x14ac:dyDescent="0.15"/>
    <row r="422" ht="12" customHeight="1" x14ac:dyDescent="0.15"/>
    <row r="423" ht="12" customHeight="1" x14ac:dyDescent="0.15"/>
    <row r="424" ht="12" customHeight="1" x14ac:dyDescent="0.15"/>
    <row r="425" ht="12" customHeight="1" x14ac:dyDescent="0.15"/>
    <row r="426" ht="12" customHeight="1" x14ac:dyDescent="0.15"/>
    <row r="427" ht="12" customHeight="1" x14ac:dyDescent="0.15"/>
    <row r="428" ht="12" customHeight="1" x14ac:dyDescent="0.15"/>
    <row r="429" ht="12" customHeight="1" x14ac:dyDescent="0.15"/>
    <row r="430" ht="12" customHeight="1" x14ac:dyDescent="0.15"/>
    <row r="431" ht="12" customHeight="1" x14ac:dyDescent="0.15"/>
    <row r="432" ht="12" customHeight="1" x14ac:dyDescent="0.15"/>
    <row r="433" ht="12" customHeight="1" x14ac:dyDescent="0.15"/>
    <row r="434" ht="12" customHeight="1" x14ac:dyDescent="0.15"/>
    <row r="435" ht="12" customHeight="1" x14ac:dyDescent="0.15"/>
    <row r="436" ht="12" customHeight="1" x14ac:dyDescent="0.15"/>
    <row r="437" ht="12" customHeight="1" x14ac:dyDescent="0.15"/>
    <row r="438" ht="12" customHeight="1" x14ac:dyDescent="0.15"/>
    <row r="439" ht="12" customHeight="1" x14ac:dyDescent="0.15"/>
    <row r="440" ht="12" customHeight="1" x14ac:dyDescent="0.15"/>
    <row r="441" ht="12" customHeight="1" x14ac:dyDescent="0.15"/>
    <row r="442" ht="12" customHeight="1" x14ac:dyDescent="0.15"/>
    <row r="443" ht="12" customHeight="1" x14ac:dyDescent="0.15"/>
    <row r="444" ht="12" customHeight="1" x14ac:dyDescent="0.15"/>
    <row r="445" ht="12" customHeight="1" x14ac:dyDescent="0.15"/>
    <row r="446" ht="12" customHeight="1" x14ac:dyDescent="0.15"/>
    <row r="447" ht="12" customHeight="1" x14ac:dyDescent="0.15"/>
    <row r="448" ht="12" customHeight="1" x14ac:dyDescent="0.15"/>
    <row r="449" ht="12" customHeight="1" x14ac:dyDescent="0.15"/>
    <row r="450" ht="12" customHeight="1" x14ac:dyDescent="0.15"/>
    <row r="451" ht="12" customHeight="1" x14ac:dyDescent="0.15"/>
    <row r="452" ht="12" customHeight="1" x14ac:dyDescent="0.15"/>
    <row r="453" ht="12" customHeight="1" x14ac:dyDescent="0.15"/>
    <row r="454" ht="12" customHeight="1" x14ac:dyDescent="0.15"/>
    <row r="455" ht="12" customHeight="1" x14ac:dyDescent="0.15"/>
    <row r="456" ht="12" customHeight="1" x14ac:dyDescent="0.15"/>
    <row r="457" ht="12" customHeight="1" x14ac:dyDescent="0.15"/>
    <row r="458" ht="12" customHeight="1" x14ac:dyDescent="0.15"/>
    <row r="459" ht="12" customHeight="1" x14ac:dyDescent="0.15"/>
    <row r="460" ht="12" customHeight="1" x14ac:dyDescent="0.15"/>
    <row r="461" ht="12" customHeight="1" x14ac:dyDescent="0.15"/>
    <row r="462" ht="12" customHeight="1" x14ac:dyDescent="0.15"/>
    <row r="463" ht="12" customHeight="1" x14ac:dyDescent="0.15"/>
    <row r="464" ht="12" customHeight="1" x14ac:dyDescent="0.15"/>
    <row r="465" ht="12" customHeight="1" x14ac:dyDescent="0.15"/>
    <row r="466" ht="12" customHeight="1" x14ac:dyDescent="0.15"/>
    <row r="467" ht="12" customHeight="1" x14ac:dyDescent="0.15"/>
    <row r="468" ht="12" customHeight="1" x14ac:dyDescent="0.15"/>
    <row r="469" ht="12" customHeight="1" x14ac:dyDescent="0.15"/>
    <row r="470" ht="12" customHeight="1" x14ac:dyDescent="0.15"/>
    <row r="471" ht="12" customHeight="1" x14ac:dyDescent="0.15"/>
    <row r="472" ht="12" customHeight="1" x14ac:dyDescent="0.15"/>
    <row r="473" ht="12" customHeight="1" x14ac:dyDescent="0.15"/>
    <row r="474" ht="12" customHeight="1" x14ac:dyDescent="0.15"/>
    <row r="475" ht="12" customHeight="1" x14ac:dyDescent="0.15"/>
    <row r="476" ht="12" customHeight="1" x14ac:dyDescent="0.15"/>
    <row r="477" ht="12" customHeight="1" x14ac:dyDescent="0.15"/>
    <row r="478" ht="12" customHeight="1" x14ac:dyDescent="0.15"/>
    <row r="479" ht="12" customHeight="1" x14ac:dyDescent="0.15"/>
    <row r="480" ht="12" customHeight="1" x14ac:dyDescent="0.15"/>
    <row r="481" ht="12" customHeight="1" x14ac:dyDescent="0.15"/>
    <row r="482" ht="12" customHeight="1" x14ac:dyDescent="0.15"/>
    <row r="483" ht="12" customHeight="1" x14ac:dyDescent="0.15"/>
    <row r="484" ht="12" customHeight="1" x14ac:dyDescent="0.15"/>
    <row r="485" ht="12" customHeight="1" x14ac:dyDescent="0.15"/>
    <row r="486" ht="12" customHeight="1" x14ac:dyDescent="0.15"/>
    <row r="487" ht="12" customHeight="1" x14ac:dyDescent="0.15"/>
    <row r="488" ht="12" customHeight="1" x14ac:dyDescent="0.15"/>
    <row r="489" ht="12" customHeight="1" x14ac:dyDescent="0.15"/>
    <row r="490" ht="12" customHeight="1" x14ac:dyDescent="0.15"/>
    <row r="491" ht="12" customHeight="1" x14ac:dyDescent="0.15"/>
    <row r="492" ht="12" customHeight="1" x14ac:dyDescent="0.15"/>
    <row r="493" ht="12" customHeight="1" x14ac:dyDescent="0.15"/>
    <row r="494" ht="12" customHeight="1" x14ac:dyDescent="0.15"/>
    <row r="495" ht="12" customHeight="1" x14ac:dyDescent="0.15"/>
    <row r="496" ht="12" customHeight="1" x14ac:dyDescent="0.15"/>
    <row r="497" ht="12" customHeight="1" x14ac:dyDescent="0.15"/>
    <row r="498" ht="12" customHeight="1" x14ac:dyDescent="0.15"/>
    <row r="499" ht="12" customHeight="1" x14ac:dyDescent="0.15"/>
    <row r="500" ht="12" customHeight="1" x14ac:dyDescent="0.15"/>
    <row r="501" ht="12" customHeight="1" x14ac:dyDescent="0.15"/>
    <row r="502" ht="12" customHeight="1" x14ac:dyDescent="0.15"/>
    <row r="503" ht="12" customHeight="1" x14ac:dyDescent="0.15"/>
    <row r="504" ht="12" customHeight="1" x14ac:dyDescent="0.15"/>
    <row r="505" ht="12" customHeight="1" x14ac:dyDescent="0.15"/>
    <row r="506" ht="12" customHeight="1" x14ac:dyDescent="0.15"/>
    <row r="507" ht="12" customHeight="1" x14ac:dyDescent="0.15"/>
    <row r="508" ht="12" customHeight="1" x14ac:dyDescent="0.15"/>
    <row r="509" ht="12" customHeight="1" x14ac:dyDescent="0.15"/>
    <row r="510" ht="12" customHeight="1" x14ac:dyDescent="0.15"/>
    <row r="511" ht="12" customHeight="1" x14ac:dyDescent="0.15"/>
    <row r="512" ht="12" customHeight="1" x14ac:dyDescent="0.15"/>
    <row r="513" ht="12" customHeight="1" x14ac:dyDescent="0.15"/>
    <row r="514" ht="12" customHeight="1" x14ac:dyDescent="0.15"/>
    <row r="515" ht="12" customHeight="1" x14ac:dyDescent="0.15"/>
    <row r="516" ht="12" customHeight="1" x14ac:dyDescent="0.15"/>
    <row r="517" ht="12" customHeight="1" x14ac:dyDescent="0.15"/>
    <row r="518" ht="12" customHeight="1" x14ac:dyDescent="0.15"/>
    <row r="519" ht="12" customHeight="1" x14ac:dyDescent="0.15"/>
    <row r="520" ht="12" customHeight="1" x14ac:dyDescent="0.15"/>
    <row r="521" ht="12" customHeight="1" x14ac:dyDescent="0.15"/>
    <row r="522" ht="12" customHeight="1" x14ac:dyDescent="0.15"/>
    <row r="523" ht="12" customHeight="1" x14ac:dyDescent="0.15"/>
    <row r="524" ht="12" customHeight="1" x14ac:dyDescent="0.15"/>
    <row r="525" ht="12" customHeight="1" x14ac:dyDescent="0.15"/>
    <row r="526" ht="12" customHeight="1" x14ac:dyDescent="0.15"/>
    <row r="527" ht="12" customHeight="1" x14ac:dyDescent="0.15"/>
    <row r="528" ht="12" customHeight="1" x14ac:dyDescent="0.15"/>
    <row r="529" ht="12" customHeight="1" x14ac:dyDescent="0.15"/>
    <row r="530" ht="12" customHeight="1" x14ac:dyDescent="0.15"/>
    <row r="531" ht="12" customHeight="1" x14ac:dyDescent="0.15"/>
    <row r="532" ht="12" customHeight="1" x14ac:dyDescent="0.15"/>
    <row r="533" ht="12" customHeight="1" x14ac:dyDescent="0.15"/>
    <row r="534" ht="12" customHeight="1" x14ac:dyDescent="0.15"/>
    <row r="535" ht="12" customHeight="1" x14ac:dyDescent="0.15"/>
    <row r="536" ht="12" customHeight="1" x14ac:dyDescent="0.15"/>
    <row r="537" ht="12" customHeight="1" x14ac:dyDescent="0.15"/>
    <row r="538" ht="12" customHeight="1" x14ac:dyDescent="0.15"/>
    <row r="539" ht="12" customHeight="1" x14ac:dyDescent="0.15"/>
    <row r="540" ht="12" customHeight="1" x14ac:dyDescent="0.15"/>
    <row r="541" ht="12" customHeight="1" x14ac:dyDescent="0.15"/>
    <row r="542" ht="12" customHeight="1" x14ac:dyDescent="0.15"/>
    <row r="543" ht="12" customHeight="1" x14ac:dyDescent="0.15"/>
    <row r="544" ht="12" customHeight="1" x14ac:dyDescent="0.15"/>
    <row r="545" ht="12" customHeight="1" x14ac:dyDescent="0.15"/>
    <row r="546" ht="12" customHeight="1" x14ac:dyDescent="0.15"/>
    <row r="547" ht="12" customHeight="1" x14ac:dyDescent="0.15"/>
    <row r="548" ht="12" customHeight="1" x14ac:dyDescent="0.15"/>
    <row r="549" ht="12" customHeight="1" x14ac:dyDescent="0.15"/>
    <row r="550" ht="12" customHeight="1" x14ac:dyDescent="0.15"/>
    <row r="551" ht="12" customHeight="1" x14ac:dyDescent="0.15"/>
    <row r="552" ht="12" customHeight="1" x14ac:dyDescent="0.15"/>
    <row r="553" ht="12" customHeight="1" x14ac:dyDescent="0.15"/>
    <row r="554" ht="12" customHeight="1" x14ac:dyDescent="0.15"/>
    <row r="555" ht="12" customHeight="1" x14ac:dyDescent="0.15"/>
    <row r="556" ht="12" customHeight="1" x14ac:dyDescent="0.15"/>
    <row r="557" ht="12" customHeight="1" x14ac:dyDescent="0.15"/>
    <row r="558" ht="12" customHeight="1" x14ac:dyDescent="0.15"/>
    <row r="559" ht="12" customHeight="1" x14ac:dyDescent="0.15"/>
    <row r="560" ht="12" customHeight="1" x14ac:dyDescent="0.15"/>
    <row r="561" ht="12" customHeight="1" x14ac:dyDescent="0.15"/>
    <row r="562" ht="12" customHeight="1" x14ac:dyDescent="0.15"/>
    <row r="563" ht="12" customHeight="1" x14ac:dyDescent="0.15"/>
    <row r="564" ht="12" customHeight="1" x14ac:dyDescent="0.15"/>
    <row r="565" ht="12" customHeight="1" x14ac:dyDescent="0.15"/>
    <row r="566" ht="12" customHeight="1" x14ac:dyDescent="0.15"/>
    <row r="567" ht="12" customHeight="1" x14ac:dyDescent="0.15"/>
    <row r="568" ht="12" customHeight="1" x14ac:dyDescent="0.15"/>
    <row r="569" ht="12" customHeight="1" x14ac:dyDescent="0.15"/>
    <row r="570" ht="12" customHeight="1" x14ac:dyDescent="0.15"/>
    <row r="571" ht="12" customHeight="1" x14ac:dyDescent="0.15"/>
    <row r="572" ht="12" customHeight="1" x14ac:dyDescent="0.15"/>
    <row r="573" ht="12" customHeight="1" x14ac:dyDescent="0.15"/>
    <row r="574" ht="12" customHeight="1" x14ac:dyDescent="0.15"/>
    <row r="575" ht="12" customHeight="1" x14ac:dyDescent="0.15"/>
    <row r="576" ht="12" customHeight="1" x14ac:dyDescent="0.15"/>
    <row r="577" ht="12" customHeight="1" x14ac:dyDescent="0.15"/>
    <row r="578" ht="12" customHeight="1" x14ac:dyDescent="0.15"/>
    <row r="579" ht="12" customHeight="1" x14ac:dyDescent="0.15"/>
    <row r="580" ht="12" customHeight="1" x14ac:dyDescent="0.15"/>
    <row r="581" ht="12" customHeight="1" x14ac:dyDescent="0.15"/>
    <row r="582" ht="12" customHeight="1" x14ac:dyDescent="0.15"/>
    <row r="583" ht="12" customHeight="1" x14ac:dyDescent="0.15"/>
    <row r="584" ht="12" customHeight="1" x14ac:dyDescent="0.15"/>
    <row r="585" ht="12" customHeight="1" x14ac:dyDescent="0.15"/>
    <row r="586" ht="12" customHeight="1" x14ac:dyDescent="0.15"/>
    <row r="587" ht="12" customHeight="1" x14ac:dyDescent="0.15"/>
    <row r="588" ht="12" customHeight="1" x14ac:dyDescent="0.15"/>
    <row r="589" ht="12" customHeight="1" x14ac:dyDescent="0.15"/>
    <row r="590" ht="12" customHeight="1" x14ac:dyDescent="0.15"/>
    <row r="591" ht="12" customHeight="1" x14ac:dyDescent="0.15"/>
    <row r="592" ht="12" customHeight="1" x14ac:dyDescent="0.15"/>
    <row r="593" ht="12" customHeight="1" x14ac:dyDescent="0.15"/>
    <row r="594" ht="12" customHeight="1" x14ac:dyDescent="0.15"/>
    <row r="595" ht="12" customHeight="1" x14ac:dyDescent="0.15"/>
    <row r="596" ht="12" customHeight="1" x14ac:dyDescent="0.15"/>
    <row r="597" ht="12" customHeight="1" x14ac:dyDescent="0.15"/>
    <row r="598" ht="12" customHeight="1" x14ac:dyDescent="0.15"/>
    <row r="599" ht="12" customHeight="1" x14ac:dyDescent="0.15"/>
    <row r="600" ht="12" customHeight="1" x14ac:dyDescent="0.15"/>
    <row r="601" ht="12" customHeight="1" x14ac:dyDescent="0.15"/>
    <row r="602" ht="12" customHeight="1" x14ac:dyDescent="0.15"/>
    <row r="603" ht="12" customHeight="1" x14ac:dyDescent="0.15"/>
    <row r="604" ht="12" customHeight="1" x14ac:dyDescent="0.15"/>
    <row r="605" ht="12" customHeight="1" x14ac:dyDescent="0.15"/>
    <row r="606" ht="12" customHeight="1" x14ac:dyDescent="0.15"/>
    <row r="607" ht="12" customHeight="1" x14ac:dyDescent="0.15"/>
    <row r="608" ht="12" customHeight="1" x14ac:dyDescent="0.15"/>
    <row r="609" ht="12" customHeight="1" x14ac:dyDescent="0.15"/>
    <row r="610" ht="12" customHeight="1" x14ac:dyDescent="0.15"/>
    <row r="611" ht="12" customHeight="1" x14ac:dyDescent="0.15"/>
    <row r="612" ht="12" customHeight="1" x14ac:dyDescent="0.15"/>
    <row r="613" ht="12" customHeight="1" x14ac:dyDescent="0.15"/>
    <row r="614" ht="12" customHeight="1" x14ac:dyDescent="0.15"/>
    <row r="615" ht="12" customHeight="1" x14ac:dyDescent="0.15"/>
    <row r="616" ht="12" customHeight="1" x14ac:dyDescent="0.15"/>
    <row r="617" ht="12" customHeight="1" x14ac:dyDescent="0.15"/>
    <row r="618" ht="12" customHeight="1" x14ac:dyDescent="0.15"/>
    <row r="619" ht="12" customHeight="1" x14ac:dyDescent="0.15"/>
    <row r="620" ht="12" customHeight="1" x14ac:dyDescent="0.15"/>
    <row r="621" ht="12" customHeight="1" x14ac:dyDescent="0.15"/>
    <row r="622" ht="12" customHeight="1" x14ac:dyDescent="0.15"/>
    <row r="623" ht="12" customHeight="1" x14ac:dyDescent="0.15"/>
    <row r="624" ht="12" customHeight="1" x14ac:dyDescent="0.15"/>
    <row r="625" ht="12" customHeight="1" x14ac:dyDescent="0.15"/>
    <row r="626" ht="12" customHeight="1" x14ac:dyDescent="0.15"/>
    <row r="627" ht="12" customHeight="1" x14ac:dyDescent="0.15"/>
    <row r="628" ht="12" customHeight="1" x14ac:dyDescent="0.15"/>
    <row r="629" ht="12" customHeight="1" x14ac:dyDescent="0.15"/>
    <row r="630" ht="12" customHeight="1" x14ac:dyDescent="0.15"/>
    <row r="631" ht="12" customHeight="1" x14ac:dyDescent="0.15"/>
    <row r="632" ht="12" customHeight="1" x14ac:dyDescent="0.15"/>
    <row r="633" ht="12" customHeight="1" x14ac:dyDescent="0.15"/>
    <row r="634" ht="12" customHeight="1" x14ac:dyDescent="0.15"/>
    <row r="635" ht="12" customHeight="1" x14ac:dyDescent="0.15"/>
    <row r="636" ht="12" customHeight="1" x14ac:dyDescent="0.15"/>
    <row r="637" ht="12" customHeight="1" x14ac:dyDescent="0.15"/>
    <row r="638" ht="12" customHeight="1" x14ac:dyDescent="0.15"/>
    <row r="639" ht="12" customHeight="1" x14ac:dyDescent="0.15"/>
    <row r="640" ht="12" customHeight="1" x14ac:dyDescent="0.15"/>
    <row r="641" ht="12" customHeight="1" x14ac:dyDescent="0.15"/>
    <row r="642" ht="12" customHeight="1" x14ac:dyDescent="0.15"/>
    <row r="643" ht="12" customHeight="1" x14ac:dyDescent="0.15"/>
    <row r="644" ht="12" customHeight="1" x14ac:dyDescent="0.15"/>
    <row r="645" ht="12" customHeight="1" x14ac:dyDescent="0.15"/>
    <row r="646" ht="12" customHeight="1" x14ac:dyDescent="0.15"/>
    <row r="647" ht="12" customHeight="1" x14ac:dyDescent="0.15"/>
    <row r="648" ht="12" customHeight="1" x14ac:dyDescent="0.15"/>
    <row r="649" ht="12" customHeight="1" x14ac:dyDescent="0.15"/>
    <row r="650" ht="12" customHeight="1" x14ac:dyDescent="0.15"/>
    <row r="651" ht="12" customHeight="1" x14ac:dyDescent="0.15"/>
    <row r="652" ht="12" customHeight="1" x14ac:dyDescent="0.15"/>
    <row r="653" ht="12" customHeight="1" x14ac:dyDescent="0.15"/>
    <row r="654" ht="12" customHeight="1" x14ac:dyDescent="0.15"/>
    <row r="655" ht="12" customHeight="1" x14ac:dyDescent="0.15"/>
    <row r="656" ht="12" customHeight="1" x14ac:dyDescent="0.15"/>
    <row r="657" ht="12" customHeight="1" x14ac:dyDescent="0.15"/>
    <row r="658" ht="12" customHeight="1" x14ac:dyDescent="0.15"/>
    <row r="659" ht="12" customHeight="1" x14ac:dyDescent="0.15"/>
    <row r="660" ht="12" customHeight="1" x14ac:dyDescent="0.15"/>
    <row r="661" ht="12" customHeight="1" x14ac:dyDescent="0.15"/>
    <row r="662" ht="12" customHeight="1" x14ac:dyDescent="0.15"/>
    <row r="663" ht="12" customHeight="1" x14ac:dyDescent="0.15"/>
    <row r="664" ht="12" customHeight="1" x14ac:dyDescent="0.15"/>
    <row r="665" ht="12" customHeight="1" x14ac:dyDescent="0.15"/>
    <row r="666" ht="12" customHeight="1" x14ac:dyDescent="0.15"/>
    <row r="667" ht="12" customHeight="1" x14ac:dyDescent="0.15"/>
    <row r="668" ht="12" customHeight="1" x14ac:dyDescent="0.15"/>
    <row r="669" ht="12" customHeight="1" x14ac:dyDescent="0.15"/>
    <row r="670" ht="12" customHeight="1" x14ac:dyDescent="0.15"/>
    <row r="671" ht="12" customHeight="1" x14ac:dyDescent="0.15"/>
    <row r="672" ht="12" customHeight="1" x14ac:dyDescent="0.15"/>
    <row r="673" ht="12" customHeight="1" x14ac:dyDescent="0.15"/>
    <row r="674" ht="12" customHeight="1" x14ac:dyDescent="0.15"/>
    <row r="675" ht="12" customHeight="1" x14ac:dyDescent="0.15"/>
    <row r="676" ht="12" customHeight="1" x14ac:dyDescent="0.15"/>
    <row r="677" ht="12" customHeight="1" x14ac:dyDescent="0.15"/>
    <row r="678" ht="12" customHeight="1" x14ac:dyDescent="0.15"/>
    <row r="679" ht="12" customHeight="1" x14ac:dyDescent="0.15"/>
    <row r="680" ht="12" customHeight="1" x14ac:dyDescent="0.15"/>
    <row r="681" ht="12" customHeight="1" x14ac:dyDescent="0.15"/>
    <row r="682" ht="12" customHeight="1" x14ac:dyDescent="0.15"/>
    <row r="683" ht="12" customHeight="1" x14ac:dyDescent="0.15"/>
    <row r="684" ht="12" customHeight="1" x14ac:dyDescent="0.15"/>
    <row r="685" ht="12" customHeight="1" x14ac:dyDescent="0.15"/>
    <row r="686" ht="12" customHeight="1" x14ac:dyDescent="0.15"/>
    <row r="687" ht="12" customHeight="1" x14ac:dyDescent="0.15"/>
    <row r="688" ht="12" customHeight="1" x14ac:dyDescent="0.15"/>
    <row r="689" ht="12" customHeight="1" x14ac:dyDescent="0.15"/>
    <row r="690" ht="12" customHeight="1" x14ac:dyDescent="0.15"/>
    <row r="691" ht="12" customHeight="1" x14ac:dyDescent="0.15"/>
    <row r="692" ht="12" customHeight="1" x14ac:dyDescent="0.15"/>
    <row r="693" ht="12" customHeight="1" x14ac:dyDescent="0.15"/>
    <row r="694" ht="12" customHeight="1" x14ac:dyDescent="0.15"/>
    <row r="695" ht="12" customHeight="1" x14ac:dyDescent="0.15"/>
    <row r="696" ht="12" customHeight="1" x14ac:dyDescent="0.15"/>
    <row r="697" ht="12" customHeight="1" x14ac:dyDescent="0.15"/>
    <row r="698" ht="12" customHeight="1" x14ac:dyDescent="0.15"/>
    <row r="699" ht="12" customHeight="1" x14ac:dyDescent="0.15"/>
    <row r="700" ht="12" customHeight="1" x14ac:dyDescent="0.15"/>
    <row r="701" ht="12" customHeight="1" x14ac:dyDescent="0.15"/>
    <row r="702" ht="12" customHeight="1" x14ac:dyDescent="0.15"/>
    <row r="703" ht="12" customHeight="1" x14ac:dyDescent="0.15"/>
    <row r="704" ht="12" customHeight="1" x14ac:dyDescent="0.15"/>
    <row r="705" ht="12" customHeight="1" x14ac:dyDescent="0.15"/>
    <row r="706" ht="12" customHeight="1" x14ac:dyDescent="0.15"/>
    <row r="707" ht="12" customHeight="1" x14ac:dyDescent="0.15"/>
    <row r="708" ht="12" customHeight="1" x14ac:dyDescent="0.15"/>
    <row r="709" ht="12" customHeight="1" x14ac:dyDescent="0.15"/>
    <row r="710" ht="12" customHeight="1" x14ac:dyDescent="0.15"/>
    <row r="711" ht="12" customHeight="1" x14ac:dyDescent="0.15"/>
    <row r="712" ht="12" customHeight="1" x14ac:dyDescent="0.15"/>
    <row r="713" ht="12" customHeight="1" x14ac:dyDescent="0.15"/>
    <row r="714" ht="12" customHeight="1" x14ac:dyDescent="0.15"/>
    <row r="715" ht="12" customHeight="1" x14ac:dyDescent="0.15"/>
    <row r="716" ht="12" customHeight="1" x14ac:dyDescent="0.15"/>
    <row r="717" ht="12" customHeight="1" x14ac:dyDescent="0.15"/>
    <row r="718" ht="12" customHeight="1" x14ac:dyDescent="0.15"/>
    <row r="719" ht="12" customHeight="1" x14ac:dyDescent="0.15"/>
    <row r="720" ht="12" customHeight="1" x14ac:dyDescent="0.15"/>
    <row r="721" ht="12" customHeight="1" x14ac:dyDescent="0.15"/>
    <row r="722" ht="12" customHeight="1" x14ac:dyDescent="0.15"/>
    <row r="723" ht="12" customHeight="1" x14ac:dyDescent="0.15"/>
    <row r="724" ht="12" customHeight="1" x14ac:dyDescent="0.15"/>
    <row r="725" ht="12" customHeight="1" x14ac:dyDescent="0.15"/>
    <row r="726" ht="12" customHeight="1" x14ac:dyDescent="0.15"/>
    <row r="727" ht="12" customHeight="1" x14ac:dyDescent="0.15"/>
    <row r="728" ht="12" customHeight="1" x14ac:dyDescent="0.15"/>
    <row r="729" ht="12" customHeight="1" x14ac:dyDescent="0.15"/>
    <row r="730" ht="12" customHeight="1" x14ac:dyDescent="0.15"/>
    <row r="731" ht="12" customHeight="1" x14ac:dyDescent="0.15"/>
    <row r="732" ht="12" customHeight="1" x14ac:dyDescent="0.15"/>
    <row r="733" ht="12" customHeight="1" x14ac:dyDescent="0.15"/>
    <row r="734" ht="12" customHeight="1" x14ac:dyDescent="0.15"/>
    <row r="735" ht="12" customHeight="1" x14ac:dyDescent="0.15"/>
    <row r="736" ht="12" customHeight="1" x14ac:dyDescent="0.15"/>
    <row r="737" ht="12" customHeight="1" x14ac:dyDescent="0.15"/>
    <row r="738" ht="12" customHeight="1" x14ac:dyDescent="0.15"/>
    <row r="739" ht="12" customHeight="1" x14ac:dyDescent="0.15"/>
    <row r="740" ht="12" customHeight="1" x14ac:dyDescent="0.15"/>
    <row r="741" ht="12" customHeight="1" x14ac:dyDescent="0.15"/>
    <row r="742" ht="12" customHeight="1" x14ac:dyDescent="0.15"/>
    <row r="743" ht="12" customHeight="1" x14ac:dyDescent="0.15"/>
    <row r="744" ht="12" customHeight="1" x14ac:dyDescent="0.15"/>
    <row r="745" ht="12" customHeight="1" x14ac:dyDescent="0.15"/>
    <row r="746" ht="12" customHeight="1" x14ac:dyDescent="0.15"/>
    <row r="747" ht="12" customHeight="1" x14ac:dyDescent="0.15"/>
    <row r="748" ht="12" customHeight="1" x14ac:dyDescent="0.15"/>
    <row r="749" ht="12" customHeight="1" x14ac:dyDescent="0.15"/>
    <row r="750" ht="12" customHeight="1" x14ac:dyDescent="0.15"/>
    <row r="751" ht="12" customHeight="1" x14ac:dyDescent="0.15"/>
    <row r="752" ht="12" customHeight="1" x14ac:dyDescent="0.15"/>
    <row r="753" ht="12" customHeight="1" x14ac:dyDescent="0.15"/>
    <row r="754" ht="12" customHeight="1" x14ac:dyDescent="0.15"/>
    <row r="755" ht="12" customHeight="1" x14ac:dyDescent="0.15"/>
    <row r="756" ht="12" customHeight="1" x14ac:dyDescent="0.15"/>
    <row r="757" ht="12" customHeight="1" x14ac:dyDescent="0.15"/>
    <row r="758" ht="12" customHeight="1" x14ac:dyDescent="0.15"/>
    <row r="759" ht="12" customHeight="1" x14ac:dyDescent="0.15"/>
    <row r="760" ht="12" customHeight="1" x14ac:dyDescent="0.15"/>
    <row r="761" ht="12" customHeight="1" x14ac:dyDescent="0.15"/>
    <row r="762" ht="12" customHeight="1" x14ac:dyDescent="0.15"/>
    <row r="763" ht="12" customHeight="1" x14ac:dyDescent="0.15"/>
    <row r="764" ht="12" customHeight="1" x14ac:dyDescent="0.15"/>
    <row r="765" ht="12" customHeight="1" x14ac:dyDescent="0.15"/>
    <row r="766" ht="12" customHeight="1" x14ac:dyDescent="0.15"/>
    <row r="767" ht="12" customHeight="1" x14ac:dyDescent="0.15"/>
    <row r="768" ht="12" customHeight="1" x14ac:dyDescent="0.15"/>
    <row r="769" ht="12" customHeight="1" x14ac:dyDescent="0.15"/>
    <row r="770" ht="12" customHeight="1" x14ac:dyDescent="0.15"/>
    <row r="771" ht="12" customHeight="1" x14ac:dyDescent="0.15"/>
    <row r="772" ht="12" customHeight="1" x14ac:dyDescent="0.15"/>
    <row r="773" ht="12" customHeight="1" x14ac:dyDescent="0.15"/>
    <row r="774" ht="12" customHeight="1" x14ac:dyDescent="0.15"/>
    <row r="775" ht="12" customHeight="1" x14ac:dyDescent="0.15"/>
    <row r="776" ht="12" customHeight="1" x14ac:dyDescent="0.15"/>
    <row r="777" ht="12" customHeight="1" x14ac:dyDescent="0.15"/>
    <row r="778" ht="12" customHeight="1" x14ac:dyDescent="0.15"/>
    <row r="779" ht="12" customHeight="1" x14ac:dyDescent="0.15"/>
    <row r="780" ht="12" customHeight="1" x14ac:dyDescent="0.15"/>
    <row r="781" ht="12" customHeight="1" x14ac:dyDescent="0.15"/>
    <row r="782" ht="12" customHeight="1" x14ac:dyDescent="0.15"/>
    <row r="783" ht="12" customHeight="1" x14ac:dyDescent="0.15"/>
    <row r="784" ht="12" customHeight="1" x14ac:dyDescent="0.15"/>
    <row r="785" ht="12" customHeight="1" x14ac:dyDescent="0.15"/>
    <row r="786" ht="12" customHeight="1" x14ac:dyDescent="0.15"/>
    <row r="787" ht="12" customHeight="1" x14ac:dyDescent="0.15"/>
    <row r="788" ht="12" customHeight="1" x14ac:dyDescent="0.15"/>
    <row r="789" ht="12" customHeight="1" x14ac:dyDescent="0.15"/>
    <row r="790" ht="12" customHeight="1" x14ac:dyDescent="0.15"/>
    <row r="791" ht="12" customHeight="1" x14ac:dyDescent="0.15"/>
    <row r="792" ht="12" customHeight="1" x14ac:dyDescent="0.15"/>
    <row r="793" ht="12" customHeight="1" x14ac:dyDescent="0.15"/>
    <row r="794" ht="12" customHeight="1" x14ac:dyDescent="0.15"/>
    <row r="795" ht="12" customHeight="1" x14ac:dyDescent="0.15"/>
    <row r="796" ht="12" customHeight="1" x14ac:dyDescent="0.15"/>
    <row r="797" ht="12" customHeight="1" x14ac:dyDescent="0.15"/>
    <row r="798" ht="12" customHeight="1" x14ac:dyDescent="0.15"/>
    <row r="799" ht="12" customHeight="1" x14ac:dyDescent="0.15"/>
    <row r="800" ht="12" customHeight="1" x14ac:dyDescent="0.15"/>
    <row r="801" ht="12" customHeight="1" x14ac:dyDescent="0.15"/>
    <row r="802" ht="12" customHeight="1" x14ac:dyDescent="0.15"/>
    <row r="803" ht="12" customHeight="1" x14ac:dyDescent="0.15"/>
    <row r="804" ht="12" customHeight="1" x14ac:dyDescent="0.15"/>
    <row r="805" ht="12" customHeight="1" x14ac:dyDescent="0.15"/>
    <row r="806" ht="12" customHeight="1" x14ac:dyDescent="0.15"/>
    <row r="807" ht="12" customHeight="1" x14ac:dyDescent="0.15"/>
    <row r="808" ht="12" customHeight="1" x14ac:dyDescent="0.15"/>
    <row r="809" ht="12" customHeight="1" x14ac:dyDescent="0.15"/>
    <row r="810" ht="12" customHeight="1" x14ac:dyDescent="0.15"/>
    <row r="811" ht="12" customHeight="1" x14ac:dyDescent="0.15"/>
    <row r="812" ht="12" customHeight="1" x14ac:dyDescent="0.15"/>
    <row r="813" ht="12" customHeight="1" x14ac:dyDescent="0.15"/>
    <row r="814" ht="12" customHeight="1" x14ac:dyDescent="0.15"/>
    <row r="815" ht="12" customHeight="1" x14ac:dyDescent="0.15"/>
    <row r="816" ht="12" customHeight="1" x14ac:dyDescent="0.15"/>
    <row r="817" ht="12" customHeight="1" x14ac:dyDescent="0.15"/>
    <row r="818" ht="12" customHeight="1" x14ac:dyDescent="0.15"/>
    <row r="819" ht="12" customHeight="1" x14ac:dyDescent="0.15"/>
    <row r="820" ht="12" customHeight="1" x14ac:dyDescent="0.15"/>
    <row r="821" ht="12" customHeight="1" x14ac:dyDescent="0.15"/>
    <row r="822" ht="12" customHeight="1" x14ac:dyDescent="0.15"/>
    <row r="823" ht="12" customHeight="1" x14ac:dyDescent="0.15"/>
    <row r="824" ht="12" customHeight="1" x14ac:dyDescent="0.15"/>
    <row r="825" ht="12" customHeight="1" x14ac:dyDescent="0.15"/>
    <row r="826" ht="12" customHeight="1" x14ac:dyDescent="0.15"/>
    <row r="827" ht="12" customHeight="1" x14ac:dyDescent="0.15"/>
    <row r="828" ht="12" customHeight="1" x14ac:dyDescent="0.15"/>
    <row r="829" ht="12" customHeight="1" x14ac:dyDescent="0.15"/>
    <row r="830" ht="12" customHeight="1" x14ac:dyDescent="0.15"/>
    <row r="831" ht="12" customHeight="1" x14ac:dyDescent="0.15"/>
    <row r="832" ht="12" customHeight="1" x14ac:dyDescent="0.15"/>
    <row r="833" ht="12" customHeight="1" x14ac:dyDescent="0.15"/>
    <row r="834" ht="12" customHeight="1" x14ac:dyDescent="0.15"/>
    <row r="835" ht="12" customHeight="1" x14ac:dyDescent="0.15"/>
    <row r="836" ht="12" customHeight="1" x14ac:dyDescent="0.15"/>
    <row r="837" ht="12" customHeight="1" x14ac:dyDescent="0.15"/>
    <row r="838" ht="12" customHeight="1" x14ac:dyDescent="0.15"/>
    <row r="839" ht="12" customHeight="1" x14ac:dyDescent="0.15"/>
    <row r="840" ht="12" customHeight="1" x14ac:dyDescent="0.15"/>
    <row r="841" ht="12" customHeight="1" x14ac:dyDescent="0.15"/>
    <row r="842" ht="12" customHeight="1" x14ac:dyDescent="0.15"/>
    <row r="843" ht="12" customHeight="1" x14ac:dyDescent="0.15"/>
    <row r="844" ht="12" customHeight="1" x14ac:dyDescent="0.15"/>
    <row r="845" ht="12" customHeight="1" x14ac:dyDescent="0.15"/>
    <row r="846" ht="12" customHeight="1" x14ac:dyDescent="0.15"/>
    <row r="847" ht="12" customHeight="1" x14ac:dyDescent="0.15"/>
    <row r="848" ht="12" customHeight="1" x14ac:dyDescent="0.15"/>
    <row r="849" ht="12" customHeight="1" x14ac:dyDescent="0.15"/>
    <row r="850" ht="12" customHeight="1" x14ac:dyDescent="0.15"/>
    <row r="851" ht="12" customHeight="1" x14ac:dyDescent="0.15"/>
    <row r="852" ht="12" customHeight="1" x14ac:dyDescent="0.15"/>
    <row r="853" ht="12" customHeight="1" x14ac:dyDescent="0.15"/>
    <row r="854" ht="12" customHeight="1" x14ac:dyDescent="0.15"/>
    <row r="855" ht="12" customHeight="1" x14ac:dyDescent="0.15"/>
    <row r="856" ht="12" customHeight="1" x14ac:dyDescent="0.15"/>
    <row r="857" ht="12" customHeight="1" x14ac:dyDescent="0.15"/>
    <row r="858" ht="12" customHeight="1" x14ac:dyDescent="0.15"/>
    <row r="859" ht="12" customHeight="1" x14ac:dyDescent="0.15"/>
    <row r="860" ht="12" customHeight="1" x14ac:dyDescent="0.15"/>
    <row r="861" ht="12" customHeight="1" x14ac:dyDescent="0.15"/>
    <row r="862" ht="12" customHeight="1" x14ac:dyDescent="0.15"/>
    <row r="863" ht="12" customHeight="1" x14ac:dyDescent="0.15"/>
    <row r="864" ht="12" customHeight="1" x14ac:dyDescent="0.15"/>
    <row r="865" ht="12" customHeight="1" x14ac:dyDescent="0.15"/>
    <row r="866" ht="12" customHeight="1" x14ac:dyDescent="0.15"/>
    <row r="867" ht="12" customHeight="1" x14ac:dyDescent="0.15"/>
    <row r="868" ht="12" customHeight="1" x14ac:dyDescent="0.15"/>
    <row r="869" ht="12" customHeight="1" x14ac:dyDescent="0.15"/>
    <row r="870" ht="12" customHeight="1" x14ac:dyDescent="0.15"/>
    <row r="871" ht="12" customHeight="1" x14ac:dyDescent="0.15"/>
    <row r="872" ht="12" customHeight="1" x14ac:dyDescent="0.15"/>
    <row r="873" ht="12" customHeight="1" x14ac:dyDescent="0.15"/>
    <row r="874" ht="12" customHeight="1" x14ac:dyDescent="0.15"/>
    <row r="875" ht="12" customHeight="1" x14ac:dyDescent="0.15"/>
    <row r="876" ht="12" customHeight="1" x14ac:dyDescent="0.15"/>
    <row r="877" ht="12" customHeight="1" x14ac:dyDescent="0.15"/>
    <row r="878" ht="12" customHeight="1" x14ac:dyDescent="0.15"/>
    <row r="879" ht="12" customHeight="1" x14ac:dyDescent="0.15"/>
    <row r="880" ht="12" customHeight="1" x14ac:dyDescent="0.15"/>
    <row r="881" ht="12" customHeight="1" x14ac:dyDescent="0.15"/>
    <row r="882" ht="12" customHeight="1" x14ac:dyDescent="0.15"/>
    <row r="883" ht="12" customHeight="1" x14ac:dyDescent="0.15"/>
    <row r="884" ht="12" customHeight="1" x14ac:dyDescent="0.15"/>
    <row r="885" ht="12" customHeight="1" x14ac:dyDescent="0.15"/>
    <row r="886" ht="12" customHeight="1" x14ac:dyDescent="0.15"/>
    <row r="887" ht="12" customHeight="1" x14ac:dyDescent="0.15"/>
    <row r="888" ht="12" customHeight="1" x14ac:dyDescent="0.15"/>
    <row r="889" ht="12" customHeight="1" x14ac:dyDescent="0.15"/>
    <row r="890" ht="12" customHeight="1" x14ac:dyDescent="0.15"/>
    <row r="891" ht="12" customHeight="1" x14ac:dyDescent="0.15"/>
    <row r="892" ht="12" customHeight="1" x14ac:dyDescent="0.15"/>
    <row r="893" ht="12" customHeight="1" x14ac:dyDescent="0.15"/>
    <row r="894" ht="12" customHeight="1" x14ac:dyDescent="0.15"/>
    <row r="895" ht="12" customHeight="1" x14ac:dyDescent="0.15"/>
    <row r="896" ht="12" customHeight="1" x14ac:dyDescent="0.15"/>
    <row r="897" ht="12" customHeight="1" x14ac:dyDescent="0.15"/>
    <row r="898" ht="12" customHeight="1" x14ac:dyDescent="0.15"/>
    <row r="899" ht="12" customHeight="1" x14ac:dyDescent="0.15"/>
    <row r="900" ht="12" customHeight="1" x14ac:dyDescent="0.15"/>
    <row r="901" ht="12" customHeight="1" x14ac:dyDescent="0.15"/>
    <row r="902" ht="12" customHeight="1" x14ac:dyDescent="0.15"/>
    <row r="903" ht="12" customHeight="1" x14ac:dyDescent="0.15"/>
    <row r="904" ht="12" customHeight="1" x14ac:dyDescent="0.15"/>
    <row r="905" ht="12" customHeight="1" x14ac:dyDescent="0.15"/>
    <row r="906" ht="12" customHeight="1" x14ac:dyDescent="0.15"/>
    <row r="907" ht="12" customHeight="1" x14ac:dyDescent="0.15"/>
    <row r="908" ht="12" customHeight="1" x14ac:dyDescent="0.15"/>
    <row r="909" ht="12" customHeight="1" x14ac:dyDescent="0.15"/>
    <row r="910" ht="12" customHeight="1" x14ac:dyDescent="0.15"/>
    <row r="911" ht="12" customHeight="1" x14ac:dyDescent="0.15"/>
    <row r="912" ht="12" customHeight="1" x14ac:dyDescent="0.15"/>
    <row r="913" ht="12" customHeight="1" x14ac:dyDescent="0.15"/>
    <row r="914" ht="12" customHeight="1" x14ac:dyDescent="0.15"/>
    <row r="915" ht="12" customHeight="1" x14ac:dyDescent="0.15"/>
    <row r="916" ht="12" customHeight="1" x14ac:dyDescent="0.15"/>
    <row r="917" ht="12" customHeight="1" x14ac:dyDescent="0.15"/>
    <row r="918" ht="12" customHeight="1" x14ac:dyDescent="0.15"/>
    <row r="919" ht="12" customHeight="1" x14ac:dyDescent="0.15"/>
    <row r="920" ht="12" customHeight="1" x14ac:dyDescent="0.15"/>
    <row r="921" ht="12" customHeight="1" x14ac:dyDescent="0.15"/>
    <row r="922" ht="12" customHeight="1" x14ac:dyDescent="0.15"/>
    <row r="923" ht="12" customHeight="1" x14ac:dyDescent="0.15"/>
    <row r="924" ht="12" customHeight="1" x14ac:dyDescent="0.15"/>
    <row r="925" ht="12" customHeight="1" x14ac:dyDescent="0.15"/>
    <row r="926" ht="12" customHeight="1" x14ac:dyDescent="0.15"/>
    <row r="927" ht="12" customHeight="1" x14ac:dyDescent="0.15"/>
    <row r="928" ht="12" customHeight="1" x14ac:dyDescent="0.15"/>
    <row r="929" ht="12" customHeight="1" x14ac:dyDescent="0.15"/>
    <row r="930" ht="12" customHeight="1" x14ac:dyDescent="0.15"/>
    <row r="931" ht="12" customHeight="1" x14ac:dyDescent="0.15"/>
    <row r="932" ht="12" customHeight="1" x14ac:dyDescent="0.15"/>
    <row r="933" ht="12" customHeight="1" x14ac:dyDescent="0.15"/>
    <row r="934" ht="12" customHeight="1" x14ac:dyDescent="0.15"/>
    <row r="935" ht="12" customHeight="1" x14ac:dyDescent="0.15"/>
    <row r="936" ht="12" customHeight="1" x14ac:dyDescent="0.15"/>
    <row r="937" ht="12" customHeight="1" x14ac:dyDescent="0.15"/>
    <row r="938" ht="12" customHeight="1" x14ac:dyDescent="0.15"/>
    <row r="939" ht="12" customHeight="1" x14ac:dyDescent="0.15"/>
    <row r="940" ht="12" customHeight="1" x14ac:dyDescent="0.15"/>
    <row r="941" ht="12" customHeight="1" x14ac:dyDescent="0.15"/>
    <row r="942" ht="12" customHeight="1" x14ac:dyDescent="0.15"/>
    <row r="943" ht="12" customHeight="1" x14ac:dyDescent="0.15"/>
    <row r="944" ht="12" customHeight="1" x14ac:dyDescent="0.15"/>
    <row r="945" ht="12" customHeight="1" x14ac:dyDescent="0.15"/>
    <row r="946" ht="12" customHeight="1" x14ac:dyDescent="0.15"/>
    <row r="947" ht="12" customHeight="1" x14ac:dyDescent="0.15"/>
    <row r="948" ht="12" customHeight="1" x14ac:dyDescent="0.15"/>
    <row r="949" ht="12" customHeight="1" x14ac:dyDescent="0.15"/>
    <row r="950" ht="12" customHeight="1" x14ac:dyDescent="0.15"/>
    <row r="951" ht="12" customHeight="1" x14ac:dyDescent="0.15"/>
    <row r="952" ht="12" customHeight="1" x14ac:dyDescent="0.15"/>
    <row r="953" ht="12" customHeight="1" x14ac:dyDescent="0.15"/>
    <row r="954" ht="12" customHeight="1" x14ac:dyDescent="0.15"/>
    <row r="955" ht="12" customHeight="1" x14ac:dyDescent="0.15"/>
    <row r="956" ht="12" customHeight="1" x14ac:dyDescent="0.15"/>
    <row r="957" ht="12" customHeight="1" x14ac:dyDescent="0.15"/>
    <row r="958" ht="12" customHeight="1" x14ac:dyDescent="0.15"/>
    <row r="959" ht="12" customHeight="1" x14ac:dyDescent="0.15"/>
    <row r="960" ht="12" customHeight="1" x14ac:dyDescent="0.15"/>
    <row r="961" ht="12" customHeight="1" x14ac:dyDescent="0.15"/>
    <row r="962" ht="12" customHeight="1" x14ac:dyDescent="0.15"/>
    <row r="963" ht="12" customHeight="1" x14ac:dyDescent="0.15"/>
    <row r="964" ht="12" customHeight="1" x14ac:dyDescent="0.15"/>
    <row r="965" ht="12" customHeight="1" x14ac:dyDescent="0.15"/>
    <row r="966" ht="12" customHeight="1" x14ac:dyDescent="0.15"/>
    <row r="967" ht="12" customHeight="1" x14ac:dyDescent="0.15"/>
    <row r="968" ht="12" customHeight="1" x14ac:dyDescent="0.15"/>
    <row r="969" ht="12" customHeight="1" x14ac:dyDescent="0.15"/>
    <row r="970" ht="12" customHeight="1" x14ac:dyDescent="0.15"/>
    <row r="971" ht="12" customHeight="1" x14ac:dyDescent="0.15"/>
    <row r="972" ht="12" customHeight="1" x14ac:dyDescent="0.15"/>
    <row r="973" ht="12" customHeight="1" x14ac:dyDescent="0.15"/>
    <row r="974" ht="12" customHeight="1" x14ac:dyDescent="0.15"/>
    <row r="975" ht="12" customHeight="1" x14ac:dyDescent="0.15"/>
    <row r="976" ht="12" customHeight="1" x14ac:dyDescent="0.15"/>
    <row r="977" ht="12" customHeight="1" x14ac:dyDescent="0.15"/>
    <row r="978" ht="12" customHeight="1" x14ac:dyDescent="0.15"/>
    <row r="979" ht="12" customHeight="1" x14ac:dyDescent="0.15"/>
    <row r="980" ht="12" customHeight="1" x14ac:dyDescent="0.15"/>
    <row r="981" ht="12" customHeight="1" x14ac:dyDescent="0.15"/>
    <row r="982" ht="12" customHeight="1" x14ac:dyDescent="0.15"/>
    <row r="983" ht="12" customHeight="1" x14ac:dyDescent="0.15"/>
    <row r="984" ht="12" customHeight="1" x14ac:dyDescent="0.15"/>
    <row r="985" ht="12" customHeight="1" x14ac:dyDescent="0.15"/>
    <row r="986" ht="12" customHeight="1" x14ac:dyDescent="0.15"/>
    <row r="987" ht="12" customHeight="1" x14ac:dyDescent="0.15"/>
    <row r="988" ht="12" customHeight="1" x14ac:dyDescent="0.15"/>
    <row r="989" ht="12" customHeight="1" x14ac:dyDescent="0.15"/>
    <row r="990" ht="12" customHeight="1" x14ac:dyDescent="0.15"/>
    <row r="991" ht="12" customHeight="1" x14ac:dyDescent="0.15"/>
    <row r="992" ht="12" customHeight="1" x14ac:dyDescent="0.15"/>
    <row r="993" ht="12" customHeight="1" x14ac:dyDescent="0.15"/>
  </sheetData>
  <mergeCells count="8">
    <mergeCell ref="B56:I56"/>
    <mergeCell ref="B59:I59"/>
    <mergeCell ref="B2:I2"/>
    <mergeCell ref="B3:B4"/>
    <mergeCell ref="C3:C4"/>
    <mergeCell ref="D3:F3"/>
    <mergeCell ref="G3:I3"/>
    <mergeCell ref="B52:I52"/>
  </mergeCells>
  <pageMargins left="0.70866141732283472" right="0.70866141732283472" top="0.74803149606299213" bottom="0.74803149606299213" header="0.19685039370078741" footer="0.19685039370078741"/>
  <pageSetup scale="97" orientation="portrait" r:id="rId1"/>
  <headerFooter>
    <oddHeader>&amp;L&amp;"Arial,Normal"&amp;9Anuario Estadístico de la Provincia 
de Salta&amp;R&amp;"Arial,Normal"&amp;9Año 2024 
Avance 2025</oddHeader>
    <oddFooter>&amp;L&amp;G&amp;C&amp;"Arial,Normal"&amp;9Pág. &amp;P--&amp;N&amp;R&amp;G</oddFooter>
  </headerFooter>
  <rowBreaks count="1" manualBreakCount="1">
    <brk id="39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3-5-5</vt:lpstr>
      <vt:lpstr>'3-5-5'!Área_de_impresión</vt:lpstr>
      <vt:lpstr>'3-5-5'!Títulos_a_imprimir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IPC-SALTA</cp:lastModifiedBy>
  <cp:lastPrinted>2026-03-18T14:04:18Z</cp:lastPrinted>
  <dcterms:created xsi:type="dcterms:W3CDTF">2004-04-15T16:34:48Z</dcterms:created>
  <dcterms:modified xsi:type="dcterms:W3CDTF">2026-03-18T14:04:58Z</dcterms:modified>
</cp:coreProperties>
</file>