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4000" windowHeight="9630"/>
  </bookViews>
  <sheets>
    <sheet name="Copia de 3-2-6-4" sheetId="1" r:id="rId1"/>
  </sheets>
  <definedNames>
    <definedName name="_xlnm.Print_Area" localSheetId="0">'Copia de 3-2-6-4'!$A$1:$K$54</definedName>
    <definedName name="_xlnm.Print_Titles" localSheetId="0">'Copia de 3-2-6-4'!$1:$5</definedName>
  </definedNames>
  <calcPr calcId="162913"/>
  <extLst>
    <ext uri="GoogleSheetsCustomDataVersion2">
      <go:sheetsCustomData xmlns:go="http://customooxmlschemas.google.com/" r:id="rId6" roundtripDataChecksum="CUxS1bPjRuwlJMTAwzaSVO6PVzbE7c3g8BaBvpnog10="/>
    </ext>
  </extLst>
</workbook>
</file>

<file path=xl/calcChain.xml><?xml version="1.0" encoding="utf-8"?>
<calcChain xmlns="http://schemas.openxmlformats.org/spreadsheetml/2006/main">
  <c r="F6" i="1" l="1"/>
  <c r="D6" i="1"/>
  <c r="C6" i="1"/>
  <c r="E6" i="1" l="1"/>
</calcChain>
</file>

<file path=xl/sharedStrings.xml><?xml version="1.0" encoding="utf-8"?>
<sst xmlns="http://schemas.openxmlformats.org/spreadsheetml/2006/main" count="127" uniqueCount="56">
  <si>
    <t>3.2.6.4  Defunciones de menores de un año y Tasa de Mortalidad infantil según Área Operativa. Provincia de Salta. Años 2022-2024</t>
  </si>
  <si>
    <t>Áreas Operativas</t>
  </si>
  <si>
    <t>Defunciones &lt;1 año</t>
  </si>
  <si>
    <t xml:space="preserve">Nacidos Vivos </t>
  </si>
  <si>
    <t>T.M.I          %</t>
  </si>
  <si>
    <t>Nacidos Vivos</t>
  </si>
  <si>
    <t>Total</t>
  </si>
  <si>
    <t>Colonia Santa Rosa</t>
  </si>
  <si>
    <t>Pichanal</t>
  </si>
  <si>
    <t>Aguaray</t>
  </si>
  <si>
    <t>Morillo</t>
  </si>
  <si>
    <t>Santa Victoria Oeste</t>
  </si>
  <si>
    <t>-</t>
  </si>
  <si>
    <t>Iruya</t>
  </si>
  <si>
    <t>Salvador Mazza</t>
  </si>
  <si>
    <t>Santa Victoria Este</t>
  </si>
  <si>
    <t>Embarcación</t>
  </si>
  <si>
    <t>Nazareno</t>
  </si>
  <si>
    <t>Orán</t>
  </si>
  <si>
    <t>Tartagal</t>
  </si>
  <si>
    <t>Rivadavia</t>
  </si>
  <si>
    <t>Las Lajitas</t>
  </si>
  <si>
    <t>J.V. González</t>
  </si>
  <si>
    <t>El Quebrachal</t>
  </si>
  <si>
    <t>El Galpón</t>
  </si>
  <si>
    <t>Rosario de la Frontera</t>
  </si>
  <si>
    <t>Metán</t>
  </si>
  <si>
    <t>El Tala</t>
  </si>
  <si>
    <t>General Güemes</t>
  </si>
  <si>
    <t>Apolinario Saravia</t>
  </si>
  <si>
    <t>Cafayate</t>
  </si>
  <si>
    <t>San Carlos</t>
  </si>
  <si>
    <t>Molinos</t>
  </si>
  <si>
    <t>Cachi</t>
  </si>
  <si>
    <t>Gral. Mosconi</t>
  </si>
  <si>
    <t>S.A. de los Cobres</t>
  </si>
  <si>
    <t>Cerrillos</t>
  </si>
  <si>
    <t>Hipólito Yrigoyen</t>
  </si>
  <si>
    <t>Rosario de Lerma</t>
  </si>
  <si>
    <t>Chicoana</t>
  </si>
  <si>
    <t>El Carril</t>
  </si>
  <si>
    <t>Coronel Moldes</t>
  </si>
  <si>
    <t>La Viña</t>
  </si>
  <si>
    <t>Guachipas</t>
  </si>
  <si>
    <t>El Potrero</t>
  </si>
  <si>
    <t>La Caldera</t>
  </si>
  <si>
    <t>Alto La Sierra</t>
  </si>
  <si>
    <t>Capital</t>
  </si>
  <si>
    <t>Campo Quijano</t>
  </si>
  <si>
    <t>Seclantás</t>
  </si>
  <si>
    <t>Urundel</t>
  </si>
  <si>
    <t>La Merced</t>
  </si>
  <si>
    <t xml:space="preserve">La Unión </t>
  </si>
  <si>
    <t>La Poma</t>
  </si>
  <si>
    <t>Angastaco</t>
  </si>
  <si>
    <r>
      <rPr>
        <b/>
        <sz val="9"/>
        <color theme="1"/>
        <rFont val="Arial"/>
        <family val="2"/>
      </rPr>
      <t xml:space="preserve">Fuente: </t>
    </r>
    <r>
      <rPr>
        <sz val="9"/>
        <color theme="1"/>
        <rFont val="Arial"/>
        <family val="2"/>
      </rPr>
      <t>Ministerio de Salud Pública. Programa de Estadísticas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</si>
</sst>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/>
    <xf numFmtId="0" fontId="3" fillId="2" borderId="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0" fontId="3" fillId="2" borderId="13" xfId="0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0" fontId="1" fillId="2" borderId="1" xfId="0" applyFont="1" applyFill="1" applyBorder="1" applyAlignment="1"/>
    <xf numFmtId="0" fontId="4" fillId="2" borderId="2" xfId="0" applyFont="1" applyFill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6" fillId="2" borderId="5" xfId="0" applyFont="1" applyFill="1" applyBorder="1" applyAlignment="1">
      <alignment horizontal="center" wrapText="1"/>
    </xf>
    <xf numFmtId="0" fontId="5" fillId="0" borderId="10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5" fillId="0" borderId="11" xfId="0" applyFont="1" applyBorder="1"/>
    <xf numFmtId="0" fontId="4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zoomScaleNormal="100" workbookViewId="0">
      <selection activeCell="B7" sqref="B7"/>
    </sheetView>
  </sheetViews>
  <sheetFormatPr baseColWidth="10" defaultColWidth="14.42578125" defaultRowHeight="15" customHeight="1" x14ac:dyDescent="0.25"/>
  <cols>
    <col min="1" max="1" width="0.7109375" customWidth="1"/>
    <col min="2" max="2" width="20.85546875" customWidth="1"/>
    <col min="3" max="3" width="12.5703125" customWidth="1"/>
    <col min="4" max="4" width="8.7109375" customWidth="1"/>
    <col min="5" max="5" width="8" customWidth="1"/>
    <col min="6" max="6" width="12.85546875" customWidth="1"/>
    <col min="7" max="7" width="8.7109375" customWidth="1"/>
    <col min="8" max="8" width="8" customWidth="1"/>
    <col min="9" max="9" width="12.7109375" customWidth="1"/>
    <col min="10" max="10" width="8.7109375" customWidth="1"/>
    <col min="11" max="11" width="8" customWidth="1"/>
    <col min="12" max="16" width="10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</row>
    <row r="2" spans="1:16" ht="29.25" customHeight="1" x14ac:dyDescent="0.25">
      <c r="A2" s="3"/>
      <c r="B2" s="28" t="s">
        <v>0</v>
      </c>
      <c r="C2" s="29"/>
      <c r="D2" s="29"/>
      <c r="E2" s="29"/>
      <c r="F2" s="29"/>
      <c r="G2" s="29"/>
      <c r="H2" s="29"/>
      <c r="I2" s="29"/>
      <c r="J2" s="29"/>
      <c r="K2" s="30"/>
      <c r="L2" s="3"/>
      <c r="M2" s="3"/>
      <c r="N2" s="3"/>
      <c r="O2" s="3"/>
      <c r="P2" s="3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5">
      <c r="A4" s="31"/>
      <c r="B4" s="33" t="s">
        <v>1</v>
      </c>
      <c r="C4" s="35">
        <v>2022</v>
      </c>
      <c r="D4" s="36"/>
      <c r="E4" s="37"/>
      <c r="F4" s="35">
        <v>2023</v>
      </c>
      <c r="G4" s="36"/>
      <c r="H4" s="37"/>
      <c r="I4" s="35">
        <v>2024</v>
      </c>
      <c r="J4" s="36"/>
      <c r="K4" s="37"/>
      <c r="L4" s="1"/>
      <c r="M4" s="1"/>
      <c r="N4" s="1"/>
      <c r="O4" s="1"/>
      <c r="P4" s="1"/>
    </row>
    <row r="5" spans="1:16" ht="25.5" x14ac:dyDescent="0.25">
      <c r="A5" s="32"/>
      <c r="B5" s="34"/>
      <c r="C5" s="4" t="s">
        <v>2</v>
      </c>
      <c r="D5" s="4" t="s">
        <v>3</v>
      </c>
      <c r="E5" s="4" t="s">
        <v>4</v>
      </c>
      <c r="F5" s="4" t="s">
        <v>2</v>
      </c>
      <c r="G5" s="4" t="s">
        <v>3</v>
      </c>
      <c r="H5" s="4" t="s">
        <v>4</v>
      </c>
      <c r="I5" s="4" t="s">
        <v>2</v>
      </c>
      <c r="J5" s="4" t="s">
        <v>5</v>
      </c>
      <c r="K5" s="4" t="s">
        <v>4</v>
      </c>
      <c r="L5" s="1"/>
      <c r="M5" s="1"/>
      <c r="N5" s="1"/>
      <c r="O5" s="1"/>
      <c r="P5" s="1"/>
    </row>
    <row r="6" spans="1:16" ht="18.75" customHeight="1" x14ac:dyDescent="0.25">
      <c r="A6" s="5"/>
      <c r="B6" s="6" t="s">
        <v>6</v>
      </c>
      <c r="C6" s="7">
        <f t="shared" ref="C6:D6" si="0">SUM(C7:C53)</f>
        <v>158</v>
      </c>
      <c r="D6" s="7">
        <f t="shared" si="0"/>
        <v>18587</v>
      </c>
      <c r="E6" s="8">
        <f>C6/D6*1000</f>
        <v>8.5005649109592714</v>
      </c>
      <c r="F6" s="7">
        <f>SUM(F7:F53)</f>
        <v>153</v>
      </c>
      <c r="G6" s="9">
        <v>16850</v>
      </c>
      <c r="H6" s="10">
        <v>9.1</v>
      </c>
      <c r="I6" s="9">
        <v>132</v>
      </c>
      <c r="J6" s="9">
        <v>14316</v>
      </c>
      <c r="K6" s="11">
        <v>9.1999999999999993</v>
      </c>
      <c r="L6" s="5"/>
      <c r="M6" s="5"/>
      <c r="N6" s="5"/>
      <c r="O6" s="5"/>
      <c r="P6" s="5"/>
    </row>
    <row r="7" spans="1:16" x14ac:dyDescent="0.25">
      <c r="A7" s="1"/>
      <c r="B7" s="12" t="s">
        <v>7</v>
      </c>
      <c r="C7" s="13">
        <v>2</v>
      </c>
      <c r="D7" s="14">
        <v>370</v>
      </c>
      <c r="E7" s="15">
        <v>5.4054054054054053</v>
      </c>
      <c r="F7" s="13">
        <v>2</v>
      </c>
      <c r="G7" s="16">
        <v>335</v>
      </c>
      <c r="H7" s="17">
        <v>6</v>
      </c>
      <c r="I7" s="18">
        <v>2</v>
      </c>
      <c r="J7" s="16">
        <v>314</v>
      </c>
      <c r="K7" s="17">
        <v>6.4</v>
      </c>
      <c r="L7" s="1"/>
      <c r="M7" s="1"/>
      <c r="N7" s="1"/>
      <c r="O7" s="1"/>
      <c r="P7" s="1"/>
    </row>
    <row r="8" spans="1:16" x14ac:dyDescent="0.25">
      <c r="A8" s="1"/>
      <c r="B8" s="12" t="s">
        <v>8</v>
      </c>
      <c r="C8" s="13">
        <v>4</v>
      </c>
      <c r="D8" s="14">
        <v>533</v>
      </c>
      <c r="E8" s="15">
        <v>7.5046904315197001</v>
      </c>
      <c r="F8" s="13">
        <v>4</v>
      </c>
      <c r="G8" s="16">
        <v>391</v>
      </c>
      <c r="H8" s="17">
        <v>10.199999999999999</v>
      </c>
      <c r="I8" s="18">
        <v>6</v>
      </c>
      <c r="J8" s="16">
        <v>379</v>
      </c>
      <c r="K8" s="17">
        <v>15.8</v>
      </c>
      <c r="L8" s="1"/>
      <c r="M8" s="1"/>
      <c r="N8" s="1"/>
      <c r="O8" s="1"/>
      <c r="P8" s="1"/>
    </row>
    <row r="9" spans="1:16" x14ac:dyDescent="0.25">
      <c r="A9" s="1"/>
      <c r="B9" s="12" t="s">
        <v>9</v>
      </c>
      <c r="C9" s="13">
        <v>2</v>
      </c>
      <c r="D9" s="14">
        <v>289</v>
      </c>
      <c r="E9" s="15">
        <v>6.9204152249134951</v>
      </c>
      <c r="F9" s="13">
        <v>3</v>
      </c>
      <c r="G9" s="16">
        <v>275</v>
      </c>
      <c r="H9" s="17">
        <v>10.9</v>
      </c>
      <c r="I9" s="18">
        <v>3</v>
      </c>
      <c r="J9" s="16">
        <v>191</v>
      </c>
      <c r="K9" s="17">
        <v>15.7</v>
      </c>
      <c r="L9" s="1"/>
      <c r="M9" s="1"/>
      <c r="N9" s="1"/>
      <c r="O9" s="1"/>
      <c r="P9" s="1"/>
    </row>
    <row r="10" spans="1:16" x14ac:dyDescent="0.25">
      <c r="A10" s="1"/>
      <c r="B10" s="12" t="s">
        <v>10</v>
      </c>
      <c r="C10" s="13">
        <v>3</v>
      </c>
      <c r="D10" s="14">
        <v>217</v>
      </c>
      <c r="E10" s="15">
        <v>13.82488479262673</v>
      </c>
      <c r="F10" s="13">
        <v>1</v>
      </c>
      <c r="G10" s="16">
        <v>208</v>
      </c>
      <c r="H10" s="17">
        <v>4.8</v>
      </c>
      <c r="I10" s="18">
        <v>2</v>
      </c>
      <c r="J10" s="16">
        <v>169</v>
      </c>
      <c r="K10" s="17">
        <v>11.8</v>
      </c>
      <c r="L10" s="1"/>
      <c r="M10" s="1"/>
      <c r="N10" s="1"/>
      <c r="O10" s="1"/>
      <c r="P10" s="1"/>
    </row>
    <row r="11" spans="1:16" x14ac:dyDescent="0.25">
      <c r="A11" s="1"/>
      <c r="B11" s="12" t="s">
        <v>11</v>
      </c>
      <c r="C11" s="13" t="s">
        <v>12</v>
      </c>
      <c r="D11" s="14">
        <v>39</v>
      </c>
      <c r="E11" s="15" t="s">
        <v>12</v>
      </c>
      <c r="F11" s="13" t="s">
        <v>12</v>
      </c>
      <c r="G11" s="16">
        <v>34</v>
      </c>
      <c r="H11" s="17" t="s">
        <v>12</v>
      </c>
      <c r="I11" s="18">
        <v>1</v>
      </c>
      <c r="J11" s="16">
        <v>22</v>
      </c>
      <c r="K11" s="17">
        <v>45.5</v>
      </c>
      <c r="L11" s="1"/>
      <c r="M11" s="1"/>
      <c r="N11" s="1"/>
      <c r="O11" s="1"/>
      <c r="P11" s="1"/>
    </row>
    <row r="12" spans="1:16" x14ac:dyDescent="0.25">
      <c r="A12" s="1"/>
      <c r="B12" s="12" t="s">
        <v>13</v>
      </c>
      <c r="C12" s="13">
        <v>1</v>
      </c>
      <c r="D12" s="14">
        <v>45</v>
      </c>
      <c r="E12" s="15">
        <v>22.222222222222221</v>
      </c>
      <c r="F12" s="13" t="s">
        <v>12</v>
      </c>
      <c r="G12" s="16">
        <v>31</v>
      </c>
      <c r="H12" s="17" t="s">
        <v>12</v>
      </c>
      <c r="I12" s="18" t="s">
        <v>12</v>
      </c>
      <c r="J12" s="16">
        <v>35</v>
      </c>
      <c r="K12" s="17">
        <v>0</v>
      </c>
      <c r="L12" s="1"/>
      <c r="M12" s="1"/>
      <c r="N12" s="1"/>
      <c r="O12" s="1"/>
      <c r="P12" s="1"/>
    </row>
    <row r="13" spans="1:16" x14ac:dyDescent="0.25">
      <c r="A13" s="1"/>
      <c r="B13" s="12" t="s">
        <v>14</v>
      </c>
      <c r="C13" s="13">
        <v>2</v>
      </c>
      <c r="D13" s="14">
        <v>466</v>
      </c>
      <c r="E13" s="15">
        <v>4.2918454935622314</v>
      </c>
      <c r="F13" s="13">
        <v>1</v>
      </c>
      <c r="G13" s="16">
        <v>408</v>
      </c>
      <c r="H13" s="17">
        <v>2.5</v>
      </c>
      <c r="I13" s="18">
        <v>1</v>
      </c>
      <c r="J13" s="16">
        <v>379</v>
      </c>
      <c r="K13" s="17">
        <v>2.6</v>
      </c>
      <c r="L13" s="1"/>
      <c r="M13" s="1"/>
      <c r="N13" s="1"/>
      <c r="O13" s="1"/>
      <c r="P13" s="1"/>
    </row>
    <row r="14" spans="1:16" x14ac:dyDescent="0.25">
      <c r="A14" s="1"/>
      <c r="B14" s="12" t="s">
        <v>15</v>
      </c>
      <c r="C14" s="13">
        <v>2</v>
      </c>
      <c r="D14" s="14">
        <v>412</v>
      </c>
      <c r="E14" s="15">
        <v>4.8543689320388346</v>
      </c>
      <c r="F14" s="13">
        <v>5</v>
      </c>
      <c r="G14" s="16">
        <v>417</v>
      </c>
      <c r="H14" s="17">
        <v>12</v>
      </c>
      <c r="I14" s="18">
        <v>5</v>
      </c>
      <c r="J14" s="16">
        <v>391</v>
      </c>
      <c r="K14" s="17">
        <v>12.8</v>
      </c>
      <c r="L14" s="1"/>
      <c r="M14" s="1"/>
      <c r="N14" s="1"/>
      <c r="O14" s="1"/>
      <c r="P14" s="1"/>
    </row>
    <row r="15" spans="1:16" x14ac:dyDescent="0.25">
      <c r="A15" s="1"/>
      <c r="B15" s="12" t="s">
        <v>16</v>
      </c>
      <c r="C15" s="13">
        <v>5</v>
      </c>
      <c r="D15" s="14">
        <v>684</v>
      </c>
      <c r="E15" s="15">
        <v>7.3099415204678362</v>
      </c>
      <c r="F15" s="13">
        <v>5</v>
      </c>
      <c r="G15" s="16">
        <v>680</v>
      </c>
      <c r="H15" s="17">
        <v>7.4</v>
      </c>
      <c r="I15" s="18">
        <v>4</v>
      </c>
      <c r="J15" s="16">
        <v>488</v>
      </c>
      <c r="K15" s="17">
        <v>8.1999999999999993</v>
      </c>
      <c r="L15" s="1"/>
      <c r="M15" s="1"/>
      <c r="N15" s="1"/>
      <c r="O15" s="1"/>
      <c r="P15" s="1"/>
    </row>
    <row r="16" spans="1:16" x14ac:dyDescent="0.25">
      <c r="A16" s="1"/>
      <c r="B16" s="12" t="s">
        <v>17</v>
      </c>
      <c r="C16" s="13">
        <v>1</v>
      </c>
      <c r="D16" s="14">
        <v>33</v>
      </c>
      <c r="E16" s="15">
        <v>30.303030303030305</v>
      </c>
      <c r="F16" s="13" t="s">
        <v>12</v>
      </c>
      <c r="G16" s="16">
        <v>19</v>
      </c>
      <c r="H16" s="17" t="s">
        <v>12</v>
      </c>
      <c r="I16" s="18" t="s">
        <v>12</v>
      </c>
      <c r="J16" s="16">
        <v>8</v>
      </c>
      <c r="K16" s="17">
        <v>0</v>
      </c>
      <c r="L16" s="1"/>
      <c r="M16" s="1"/>
      <c r="N16" s="1"/>
      <c r="O16" s="1"/>
      <c r="P16" s="1"/>
    </row>
    <row r="17" spans="1:16" x14ac:dyDescent="0.25">
      <c r="A17" s="1"/>
      <c r="B17" s="19" t="s">
        <v>18</v>
      </c>
      <c r="C17" s="13">
        <v>14</v>
      </c>
      <c r="D17" s="14">
        <v>1659</v>
      </c>
      <c r="E17" s="15">
        <v>8.4388185654008439</v>
      </c>
      <c r="F17" s="13">
        <v>12</v>
      </c>
      <c r="G17" s="16">
        <v>1392</v>
      </c>
      <c r="H17" s="17">
        <v>8.6</v>
      </c>
      <c r="I17" s="18">
        <v>15</v>
      </c>
      <c r="J17" s="16">
        <v>1265</v>
      </c>
      <c r="K17" s="17">
        <v>11.9</v>
      </c>
      <c r="L17" s="1"/>
      <c r="M17" s="1"/>
      <c r="N17" s="1"/>
      <c r="O17" s="1"/>
      <c r="P17" s="1"/>
    </row>
    <row r="18" spans="1:16" x14ac:dyDescent="0.25">
      <c r="A18" s="1"/>
      <c r="B18" s="12" t="s">
        <v>19</v>
      </c>
      <c r="C18" s="13">
        <v>14</v>
      </c>
      <c r="D18" s="14">
        <v>1353</v>
      </c>
      <c r="E18" s="15">
        <v>10.347376201034738</v>
      </c>
      <c r="F18" s="13">
        <v>12</v>
      </c>
      <c r="G18" s="16">
        <v>1280</v>
      </c>
      <c r="H18" s="17">
        <v>9.4</v>
      </c>
      <c r="I18" s="18">
        <v>8</v>
      </c>
      <c r="J18" s="16">
        <v>1062</v>
      </c>
      <c r="K18" s="17">
        <v>7.5</v>
      </c>
      <c r="L18" s="1"/>
      <c r="M18" s="1"/>
      <c r="N18" s="1"/>
      <c r="O18" s="1"/>
      <c r="P18" s="1"/>
    </row>
    <row r="19" spans="1:16" x14ac:dyDescent="0.25">
      <c r="A19" s="1"/>
      <c r="B19" s="12" t="s">
        <v>20</v>
      </c>
      <c r="C19" s="13">
        <v>1</v>
      </c>
      <c r="D19" s="14">
        <v>167</v>
      </c>
      <c r="E19" s="15">
        <v>5.9880239520958085</v>
      </c>
      <c r="F19" s="13">
        <v>4</v>
      </c>
      <c r="G19" s="16">
        <v>112</v>
      </c>
      <c r="H19" s="17">
        <v>35.700000000000003</v>
      </c>
      <c r="I19" s="18" t="s">
        <v>12</v>
      </c>
      <c r="J19" s="16">
        <v>94</v>
      </c>
      <c r="K19" s="17">
        <v>0</v>
      </c>
      <c r="L19" s="1"/>
      <c r="M19" s="1"/>
      <c r="N19" s="1"/>
      <c r="O19" s="1"/>
      <c r="P19" s="1"/>
    </row>
    <row r="20" spans="1:16" x14ac:dyDescent="0.25">
      <c r="A20" s="1"/>
      <c r="B20" s="12" t="s">
        <v>21</v>
      </c>
      <c r="C20" s="13">
        <v>2</v>
      </c>
      <c r="D20" s="14">
        <v>266</v>
      </c>
      <c r="E20" s="15">
        <v>7.518796992481203</v>
      </c>
      <c r="F20" s="13">
        <v>2</v>
      </c>
      <c r="G20" s="16">
        <v>194</v>
      </c>
      <c r="H20" s="17">
        <v>10.3</v>
      </c>
      <c r="I20" s="18">
        <v>1</v>
      </c>
      <c r="J20" s="16">
        <v>162</v>
      </c>
      <c r="K20" s="17">
        <v>6.2</v>
      </c>
      <c r="L20" s="1"/>
      <c r="M20" s="1"/>
      <c r="N20" s="1"/>
      <c r="O20" s="1"/>
      <c r="P20" s="1"/>
    </row>
    <row r="21" spans="1:16" x14ac:dyDescent="0.25">
      <c r="A21" s="1"/>
      <c r="B21" s="12" t="s">
        <v>22</v>
      </c>
      <c r="C21" s="13">
        <v>2</v>
      </c>
      <c r="D21" s="14">
        <v>351</v>
      </c>
      <c r="E21" s="15">
        <v>5.6980056980056979</v>
      </c>
      <c r="F21" s="13">
        <v>5</v>
      </c>
      <c r="G21" s="16">
        <v>349</v>
      </c>
      <c r="H21" s="17">
        <v>14.3</v>
      </c>
      <c r="I21" s="18">
        <v>3</v>
      </c>
      <c r="J21" s="16">
        <v>262</v>
      </c>
      <c r="K21" s="17">
        <v>11.5</v>
      </c>
      <c r="L21" s="1"/>
      <c r="M21" s="1"/>
      <c r="N21" s="1"/>
      <c r="O21" s="1"/>
      <c r="P21" s="1"/>
    </row>
    <row r="22" spans="1:16" x14ac:dyDescent="0.25">
      <c r="A22" s="1"/>
      <c r="B22" s="12" t="s">
        <v>23</v>
      </c>
      <c r="C22" s="13">
        <v>1</v>
      </c>
      <c r="D22" s="14">
        <v>217</v>
      </c>
      <c r="E22" s="15">
        <v>4.6082949308755756</v>
      </c>
      <c r="F22" s="13">
        <v>1</v>
      </c>
      <c r="G22" s="16">
        <v>189</v>
      </c>
      <c r="H22" s="17">
        <v>5.3</v>
      </c>
      <c r="I22" s="18">
        <v>2</v>
      </c>
      <c r="J22" s="16">
        <v>134</v>
      </c>
      <c r="K22" s="17">
        <v>14.9</v>
      </c>
      <c r="L22" s="1"/>
      <c r="M22" s="1"/>
      <c r="N22" s="1"/>
      <c r="O22" s="1"/>
      <c r="P22" s="1"/>
    </row>
    <row r="23" spans="1:16" x14ac:dyDescent="0.25">
      <c r="A23" s="1"/>
      <c r="B23" s="12" t="s">
        <v>24</v>
      </c>
      <c r="C23" s="13" t="s">
        <v>12</v>
      </c>
      <c r="D23" s="14">
        <v>115</v>
      </c>
      <c r="E23" s="15" t="s">
        <v>12</v>
      </c>
      <c r="F23" s="13">
        <v>1</v>
      </c>
      <c r="G23" s="16">
        <v>94</v>
      </c>
      <c r="H23" s="17">
        <v>10.6</v>
      </c>
      <c r="I23" s="18" t="s">
        <v>12</v>
      </c>
      <c r="J23" s="16">
        <v>67</v>
      </c>
      <c r="K23" s="17">
        <v>0</v>
      </c>
      <c r="L23" s="1"/>
      <c r="M23" s="1"/>
      <c r="N23" s="1"/>
      <c r="O23" s="1"/>
      <c r="P23" s="1"/>
    </row>
    <row r="24" spans="1:16" x14ac:dyDescent="0.25">
      <c r="A24" s="1"/>
      <c r="B24" s="19" t="s">
        <v>25</v>
      </c>
      <c r="C24" s="13">
        <v>3</v>
      </c>
      <c r="D24" s="14">
        <v>421</v>
      </c>
      <c r="E24" s="15">
        <v>7.1258907363420434</v>
      </c>
      <c r="F24" s="13">
        <v>6</v>
      </c>
      <c r="G24" s="16">
        <v>328</v>
      </c>
      <c r="H24" s="17">
        <v>18.3</v>
      </c>
      <c r="I24" s="18">
        <v>3</v>
      </c>
      <c r="J24" s="16">
        <v>305</v>
      </c>
      <c r="K24" s="17">
        <v>9.8000000000000007</v>
      </c>
      <c r="L24" s="1"/>
      <c r="M24" s="1"/>
      <c r="N24" s="1"/>
      <c r="O24" s="1"/>
      <c r="P24" s="1"/>
    </row>
    <row r="25" spans="1:16" x14ac:dyDescent="0.25">
      <c r="A25" s="1"/>
      <c r="B25" s="19" t="s">
        <v>26</v>
      </c>
      <c r="C25" s="13" t="s">
        <v>12</v>
      </c>
      <c r="D25" s="14">
        <v>488</v>
      </c>
      <c r="E25" s="15" t="s">
        <v>12</v>
      </c>
      <c r="F25" s="13">
        <v>3</v>
      </c>
      <c r="G25" s="16">
        <v>413</v>
      </c>
      <c r="H25" s="17">
        <v>7.3</v>
      </c>
      <c r="I25" s="18">
        <v>1</v>
      </c>
      <c r="J25" s="16">
        <v>333</v>
      </c>
      <c r="K25" s="17">
        <v>3</v>
      </c>
      <c r="L25" s="1"/>
      <c r="M25" s="1"/>
      <c r="N25" s="1"/>
      <c r="O25" s="1"/>
      <c r="P25" s="1"/>
    </row>
    <row r="26" spans="1:16" x14ac:dyDescent="0.25">
      <c r="A26" s="1"/>
      <c r="B26" s="12" t="s">
        <v>27</v>
      </c>
      <c r="C26" s="13" t="s">
        <v>12</v>
      </c>
      <c r="D26" s="14">
        <v>66</v>
      </c>
      <c r="E26" s="15" t="s">
        <v>12</v>
      </c>
      <c r="F26" s="13" t="s">
        <v>12</v>
      </c>
      <c r="G26" s="16">
        <v>52</v>
      </c>
      <c r="H26" s="17" t="s">
        <v>12</v>
      </c>
      <c r="I26" s="18" t="s">
        <v>12</v>
      </c>
      <c r="J26" s="16">
        <v>40</v>
      </c>
      <c r="K26" s="17">
        <v>0</v>
      </c>
      <c r="L26" s="1"/>
      <c r="M26" s="1"/>
      <c r="N26" s="1"/>
      <c r="O26" s="1"/>
      <c r="P26" s="1"/>
    </row>
    <row r="27" spans="1:16" x14ac:dyDescent="0.25">
      <c r="A27" s="1"/>
      <c r="B27" s="12" t="s">
        <v>28</v>
      </c>
      <c r="C27" s="13">
        <v>4</v>
      </c>
      <c r="D27" s="14">
        <v>632</v>
      </c>
      <c r="E27" s="15">
        <v>6.3291139240506329</v>
      </c>
      <c r="F27" s="13">
        <v>1</v>
      </c>
      <c r="G27" s="16">
        <v>593</v>
      </c>
      <c r="H27" s="17">
        <v>1.7</v>
      </c>
      <c r="I27" s="18">
        <v>4</v>
      </c>
      <c r="J27" s="16">
        <v>498</v>
      </c>
      <c r="K27" s="17">
        <v>8</v>
      </c>
      <c r="L27" s="1"/>
      <c r="M27" s="1"/>
      <c r="N27" s="1"/>
      <c r="O27" s="1"/>
      <c r="P27" s="1"/>
    </row>
    <row r="28" spans="1:16" x14ac:dyDescent="0.25">
      <c r="A28" s="1"/>
      <c r="B28" s="12" t="s">
        <v>29</v>
      </c>
      <c r="C28" s="13">
        <v>3</v>
      </c>
      <c r="D28" s="14">
        <v>299</v>
      </c>
      <c r="E28" s="15">
        <v>10.033444816053512</v>
      </c>
      <c r="F28" s="13">
        <v>5</v>
      </c>
      <c r="G28" s="16">
        <v>250</v>
      </c>
      <c r="H28" s="17">
        <v>20</v>
      </c>
      <c r="I28" s="18">
        <v>2</v>
      </c>
      <c r="J28" s="16">
        <v>194</v>
      </c>
      <c r="K28" s="17">
        <v>10.3</v>
      </c>
      <c r="L28" s="1"/>
      <c r="M28" s="1"/>
      <c r="N28" s="1"/>
      <c r="O28" s="1"/>
      <c r="P28" s="1"/>
    </row>
    <row r="29" spans="1:16" x14ac:dyDescent="0.25">
      <c r="A29" s="1"/>
      <c r="B29" s="12" t="s">
        <v>30</v>
      </c>
      <c r="C29" s="13">
        <v>1</v>
      </c>
      <c r="D29" s="14">
        <v>201</v>
      </c>
      <c r="E29" s="15">
        <v>4.9751243781094523</v>
      </c>
      <c r="F29" s="13" t="s">
        <v>12</v>
      </c>
      <c r="G29" s="16">
        <v>212</v>
      </c>
      <c r="H29" s="17" t="s">
        <v>12</v>
      </c>
      <c r="I29" s="18">
        <v>3</v>
      </c>
      <c r="J29" s="16">
        <v>176</v>
      </c>
      <c r="K29" s="17">
        <v>17</v>
      </c>
      <c r="L29" s="1"/>
      <c r="M29" s="1"/>
      <c r="N29" s="1"/>
      <c r="O29" s="1"/>
      <c r="P29" s="1"/>
    </row>
    <row r="30" spans="1:16" x14ac:dyDescent="0.25">
      <c r="A30" s="1"/>
      <c r="B30" s="12" t="s">
        <v>31</v>
      </c>
      <c r="C30" s="13" t="s">
        <v>12</v>
      </c>
      <c r="D30" s="14">
        <v>57</v>
      </c>
      <c r="E30" s="15" t="s">
        <v>12</v>
      </c>
      <c r="F30" s="13" t="s">
        <v>12</v>
      </c>
      <c r="G30" s="16">
        <v>60</v>
      </c>
      <c r="H30" s="17" t="s">
        <v>12</v>
      </c>
      <c r="I30" s="18">
        <v>1</v>
      </c>
      <c r="J30" s="16">
        <v>58</v>
      </c>
      <c r="K30" s="17">
        <v>17.2</v>
      </c>
      <c r="L30" s="1"/>
      <c r="M30" s="1"/>
      <c r="N30" s="1"/>
      <c r="O30" s="1"/>
      <c r="P30" s="1"/>
    </row>
    <row r="31" spans="1:16" x14ac:dyDescent="0.25">
      <c r="A31" s="1"/>
      <c r="B31" s="12" t="s">
        <v>32</v>
      </c>
      <c r="C31" s="13" t="s">
        <v>12</v>
      </c>
      <c r="D31" s="14">
        <v>21</v>
      </c>
      <c r="E31" s="15" t="s">
        <v>12</v>
      </c>
      <c r="F31" s="13">
        <v>1</v>
      </c>
      <c r="G31" s="16">
        <v>31</v>
      </c>
      <c r="H31" s="17">
        <v>32.299999999999997</v>
      </c>
      <c r="I31" s="18">
        <v>1</v>
      </c>
      <c r="J31" s="16">
        <v>27</v>
      </c>
      <c r="K31" s="17">
        <v>37</v>
      </c>
      <c r="L31" s="1"/>
      <c r="M31" s="1"/>
      <c r="N31" s="1"/>
      <c r="O31" s="1"/>
      <c r="P31" s="1"/>
    </row>
    <row r="32" spans="1:16" x14ac:dyDescent="0.25">
      <c r="A32" s="1"/>
      <c r="B32" s="12" t="s">
        <v>33</v>
      </c>
      <c r="C32" s="13">
        <v>2</v>
      </c>
      <c r="D32" s="14">
        <v>109</v>
      </c>
      <c r="E32" s="15">
        <v>18.348623853211009</v>
      </c>
      <c r="F32" s="13">
        <v>1</v>
      </c>
      <c r="G32" s="16">
        <v>99</v>
      </c>
      <c r="H32" s="17">
        <v>10.1</v>
      </c>
      <c r="I32" s="18">
        <v>1</v>
      </c>
      <c r="J32" s="16">
        <v>65</v>
      </c>
      <c r="K32" s="17">
        <v>15.4</v>
      </c>
      <c r="L32" s="1"/>
      <c r="M32" s="1"/>
      <c r="N32" s="1"/>
      <c r="O32" s="1"/>
      <c r="P32" s="1"/>
    </row>
    <row r="33" spans="1:16" x14ac:dyDescent="0.25">
      <c r="A33" s="1"/>
      <c r="B33" s="12" t="s">
        <v>34</v>
      </c>
      <c r="C33" s="13">
        <v>3</v>
      </c>
      <c r="D33" s="14">
        <v>398</v>
      </c>
      <c r="E33" s="15">
        <v>7.5376884422110546</v>
      </c>
      <c r="F33" s="13">
        <v>4</v>
      </c>
      <c r="G33" s="16">
        <v>348</v>
      </c>
      <c r="H33" s="17">
        <v>11.5</v>
      </c>
      <c r="I33" s="18">
        <v>4</v>
      </c>
      <c r="J33" s="16">
        <v>302</v>
      </c>
      <c r="K33" s="17">
        <v>13.2</v>
      </c>
      <c r="L33" s="1"/>
      <c r="M33" s="1"/>
      <c r="N33" s="1"/>
      <c r="O33" s="1"/>
      <c r="P33" s="1"/>
    </row>
    <row r="34" spans="1:16" x14ac:dyDescent="0.25">
      <c r="A34" s="1"/>
      <c r="B34" s="19" t="s">
        <v>35</v>
      </c>
      <c r="C34" s="13">
        <v>2</v>
      </c>
      <c r="D34" s="14">
        <v>115</v>
      </c>
      <c r="E34" s="15">
        <v>17.391304347826086</v>
      </c>
      <c r="F34" s="13">
        <v>1</v>
      </c>
      <c r="G34" s="16">
        <v>104</v>
      </c>
      <c r="H34" s="17">
        <v>9.6</v>
      </c>
      <c r="I34" s="18">
        <v>1</v>
      </c>
      <c r="J34" s="16">
        <v>72</v>
      </c>
      <c r="K34" s="17">
        <v>13.9</v>
      </c>
      <c r="L34" s="1"/>
      <c r="M34" s="1"/>
      <c r="N34" s="1"/>
      <c r="O34" s="1"/>
      <c r="P34" s="1"/>
    </row>
    <row r="35" spans="1:16" x14ac:dyDescent="0.25">
      <c r="A35" s="1"/>
      <c r="B35" s="12" t="s">
        <v>36</v>
      </c>
      <c r="C35" s="13">
        <v>2</v>
      </c>
      <c r="D35" s="14">
        <v>471</v>
      </c>
      <c r="E35" s="15">
        <v>4.2462845010615711</v>
      </c>
      <c r="F35" s="13">
        <v>3</v>
      </c>
      <c r="G35" s="16">
        <v>466</v>
      </c>
      <c r="H35" s="17">
        <v>6.4</v>
      </c>
      <c r="I35" s="18" t="s">
        <v>12</v>
      </c>
      <c r="J35" s="16">
        <v>373</v>
      </c>
      <c r="K35" s="17">
        <v>0</v>
      </c>
      <c r="L35" s="1"/>
      <c r="M35" s="1"/>
      <c r="N35" s="1"/>
      <c r="O35" s="1"/>
      <c r="P35" s="1"/>
    </row>
    <row r="36" spans="1:16" x14ac:dyDescent="0.25">
      <c r="A36" s="1"/>
      <c r="B36" s="12" t="s">
        <v>37</v>
      </c>
      <c r="C36" s="13">
        <v>3</v>
      </c>
      <c r="D36" s="14">
        <v>160</v>
      </c>
      <c r="E36" s="15">
        <v>18.75</v>
      </c>
      <c r="F36" s="13">
        <v>1</v>
      </c>
      <c r="G36" s="16">
        <v>131</v>
      </c>
      <c r="H36" s="17">
        <v>7.6</v>
      </c>
      <c r="I36" s="18" t="s">
        <v>12</v>
      </c>
      <c r="J36" s="16">
        <v>105</v>
      </c>
      <c r="K36" s="17">
        <v>0</v>
      </c>
      <c r="L36" s="1"/>
      <c r="M36" s="1"/>
      <c r="N36" s="1"/>
      <c r="O36" s="1"/>
      <c r="P36" s="1"/>
    </row>
    <row r="37" spans="1:16" x14ac:dyDescent="0.25">
      <c r="A37" s="1"/>
      <c r="B37" s="19" t="s">
        <v>38</v>
      </c>
      <c r="C37" s="13">
        <v>3</v>
      </c>
      <c r="D37" s="14">
        <v>363</v>
      </c>
      <c r="E37" s="15">
        <v>8.2644628099173563</v>
      </c>
      <c r="F37" s="13">
        <v>2</v>
      </c>
      <c r="G37" s="16">
        <v>343</v>
      </c>
      <c r="H37" s="17">
        <v>5.8</v>
      </c>
      <c r="I37" s="18">
        <v>4</v>
      </c>
      <c r="J37" s="16">
        <v>272</v>
      </c>
      <c r="K37" s="17">
        <v>14.7</v>
      </c>
      <c r="L37" s="1"/>
      <c r="M37" s="1"/>
      <c r="N37" s="1"/>
      <c r="O37" s="1"/>
      <c r="P37" s="1"/>
    </row>
    <row r="38" spans="1:16" x14ac:dyDescent="0.25">
      <c r="A38" s="1"/>
      <c r="B38" s="12" t="s">
        <v>39</v>
      </c>
      <c r="C38" s="13">
        <v>1</v>
      </c>
      <c r="D38" s="14">
        <v>97</v>
      </c>
      <c r="E38" s="15">
        <v>10.309278350515465</v>
      </c>
      <c r="F38" s="13">
        <v>2</v>
      </c>
      <c r="G38" s="16">
        <v>122</v>
      </c>
      <c r="H38" s="17">
        <v>16.399999999999999</v>
      </c>
      <c r="I38" s="18">
        <v>1</v>
      </c>
      <c r="J38" s="16">
        <v>88</v>
      </c>
      <c r="K38" s="17">
        <v>11.4</v>
      </c>
      <c r="L38" s="1"/>
      <c r="M38" s="1"/>
      <c r="N38" s="1"/>
      <c r="O38" s="1"/>
      <c r="P38" s="1"/>
    </row>
    <row r="39" spans="1:16" x14ac:dyDescent="0.25">
      <c r="A39" s="1"/>
      <c r="B39" s="12" t="s">
        <v>40</v>
      </c>
      <c r="C39" s="13">
        <v>3</v>
      </c>
      <c r="D39" s="14">
        <v>147</v>
      </c>
      <c r="E39" s="15">
        <v>20.408163265306122</v>
      </c>
      <c r="F39" s="13">
        <v>1</v>
      </c>
      <c r="G39" s="16">
        <v>147</v>
      </c>
      <c r="H39" s="17">
        <v>6.8</v>
      </c>
      <c r="I39" s="18">
        <v>4</v>
      </c>
      <c r="J39" s="16">
        <v>125</v>
      </c>
      <c r="K39" s="17">
        <v>32</v>
      </c>
      <c r="L39" s="1"/>
      <c r="M39" s="1"/>
      <c r="N39" s="1"/>
      <c r="O39" s="1"/>
      <c r="P39" s="1"/>
    </row>
    <row r="40" spans="1:16" x14ac:dyDescent="0.25">
      <c r="A40" s="1"/>
      <c r="B40" s="12" t="s">
        <v>41</v>
      </c>
      <c r="C40" s="13">
        <v>1</v>
      </c>
      <c r="D40" s="14">
        <v>78</v>
      </c>
      <c r="E40" s="15">
        <v>12.820512820512819</v>
      </c>
      <c r="F40" s="13">
        <v>2</v>
      </c>
      <c r="G40" s="16">
        <v>68</v>
      </c>
      <c r="H40" s="17">
        <v>29.4</v>
      </c>
      <c r="I40" s="18" t="s">
        <v>12</v>
      </c>
      <c r="J40" s="16">
        <v>53</v>
      </c>
      <c r="K40" s="17">
        <v>0</v>
      </c>
      <c r="L40" s="1"/>
      <c r="M40" s="1"/>
      <c r="N40" s="1"/>
      <c r="O40" s="1"/>
      <c r="P40" s="1"/>
    </row>
    <row r="41" spans="1:16" x14ac:dyDescent="0.25">
      <c r="A41" s="1"/>
      <c r="B41" s="12" t="s">
        <v>42</v>
      </c>
      <c r="C41" s="13" t="s">
        <v>12</v>
      </c>
      <c r="D41" s="14">
        <v>30</v>
      </c>
      <c r="E41" s="15" t="s">
        <v>12</v>
      </c>
      <c r="F41" s="13">
        <v>2</v>
      </c>
      <c r="G41" s="16">
        <v>31</v>
      </c>
      <c r="H41" s="17">
        <v>64.5</v>
      </c>
      <c r="I41" s="18" t="s">
        <v>12</v>
      </c>
      <c r="J41" s="16">
        <v>28</v>
      </c>
      <c r="K41" s="17">
        <v>0</v>
      </c>
      <c r="L41" s="1"/>
      <c r="M41" s="1"/>
      <c r="N41" s="1"/>
      <c r="O41" s="1"/>
      <c r="P41" s="1"/>
    </row>
    <row r="42" spans="1:16" x14ac:dyDescent="0.25">
      <c r="A42" s="1"/>
      <c r="B42" s="12" t="s">
        <v>43</v>
      </c>
      <c r="C42" s="13">
        <v>1</v>
      </c>
      <c r="D42" s="14">
        <v>34</v>
      </c>
      <c r="E42" s="15">
        <v>29.411764705882351</v>
      </c>
      <c r="F42" s="13">
        <v>1</v>
      </c>
      <c r="G42" s="16">
        <v>35</v>
      </c>
      <c r="H42" s="17">
        <v>28.6</v>
      </c>
      <c r="I42" s="18" t="s">
        <v>12</v>
      </c>
      <c r="J42" s="16">
        <v>37</v>
      </c>
      <c r="K42" s="17">
        <v>0</v>
      </c>
      <c r="L42" s="1"/>
      <c r="M42" s="1"/>
      <c r="N42" s="1"/>
      <c r="O42" s="1"/>
      <c r="P42" s="1"/>
    </row>
    <row r="43" spans="1:16" x14ac:dyDescent="0.25">
      <c r="A43" s="1"/>
      <c r="B43" s="12" t="s">
        <v>44</v>
      </c>
      <c r="C43" s="13" t="s">
        <v>12</v>
      </c>
      <c r="D43" s="14">
        <v>29</v>
      </c>
      <c r="E43" s="15" t="s">
        <v>12</v>
      </c>
      <c r="F43" s="13" t="s">
        <v>12</v>
      </c>
      <c r="G43" s="16">
        <v>20</v>
      </c>
      <c r="H43" s="17" t="s">
        <v>12</v>
      </c>
      <c r="I43" s="18" t="s">
        <v>12</v>
      </c>
      <c r="J43" s="16">
        <v>22</v>
      </c>
      <c r="K43" s="17">
        <v>0</v>
      </c>
      <c r="L43" s="1"/>
      <c r="M43" s="1"/>
      <c r="N43" s="1"/>
      <c r="O43" s="1"/>
      <c r="P43" s="1"/>
    </row>
    <row r="44" spans="1:16" x14ac:dyDescent="0.25">
      <c r="A44" s="1"/>
      <c r="B44" s="12" t="s">
        <v>45</v>
      </c>
      <c r="C44" s="13" t="s">
        <v>12</v>
      </c>
      <c r="D44" s="14">
        <v>141</v>
      </c>
      <c r="E44" s="15" t="s">
        <v>12</v>
      </c>
      <c r="F44" s="13">
        <v>3</v>
      </c>
      <c r="G44" s="16">
        <v>110</v>
      </c>
      <c r="H44" s="17">
        <v>27.3</v>
      </c>
      <c r="I44" s="18">
        <v>1</v>
      </c>
      <c r="J44" s="16">
        <v>97</v>
      </c>
      <c r="K44" s="17">
        <v>10.3</v>
      </c>
      <c r="L44" s="1"/>
      <c r="M44" s="1"/>
      <c r="N44" s="1"/>
      <c r="O44" s="1"/>
      <c r="P44" s="1"/>
    </row>
    <row r="45" spans="1:16" x14ac:dyDescent="0.25">
      <c r="A45" s="1"/>
      <c r="B45" s="12" t="s">
        <v>46</v>
      </c>
      <c r="C45" s="13" t="s">
        <v>12</v>
      </c>
      <c r="D45" s="14">
        <v>64</v>
      </c>
      <c r="E45" s="15" t="s">
        <v>12</v>
      </c>
      <c r="F45" s="13" t="s">
        <v>12</v>
      </c>
      <c r="G45" s="16">
        <v>39</v>
      </c>
      <c r="H45" s="17">
        <v>0</v>
      </c>
      <c r="I45" s="18" t="s">
        <v>12</v>
      </c>
      <c r="J45" s="16">
        <v>20</v>
      </c>
      <c r="K45" s="17">
        <v>0</v>
      </c>
      <c r="L45" s="1"/>
      <c r="M45" s="1"/>
      <c r="N45" s="1"/>
      <c r="O45" s="1"/>
      <c r="P45" s="1"/>
    </row>
    <row r="46" spans="1:16" x14ac:dyDescent="0.25">
      <c r="A46" s="1"/>
      <c r="B46" s="12" t="s">
        <v>47</v>
      </c>
      <c r="C46" s="13">
        <v>66</v>
      </c>
      <c r="D46" s="14">
        <v>6370</v>
      </c>
      <c r="E46" s="15">
        <v>10.361067503924646</v>
      </c>
      <c r="F46" s="13">
        <v>53</v>
      </c>
      <c r="G46" s="16">
        <v>5897</v>
      </c>
      <c r="H46" s="17">
        <v>9</v>
      </c>
      <c r="I46" s="18">
        <v>40</v>
      </c>
      <c r="J46" s="16">
        <v>5147</v>
      </c>
      <c r="K46" s="17">
        <v>7.8</v>
      </c>
      <c r="L46" s="1"/>
      <c r="M46" s="1"/>
      <c r="N46" s="1"/>
      <c r="O46" s="1"/>
      <c r="P46" s="1"/>
    </row>
    <row r="47" spans="1:16" x14ac:dyDescent="0.25">
      <c r="A47" s="1"/>
      <c r="B47" s="12" t="s">
        <v>48</v>
      </c>
      <c r="C47" s="13" t="s">
        <v>12</v>
      </c>
      <c r="D47" s="14">
        <v>218</v>
      </c>
      <c r="E47" s="15" t="s">
        <v>12</v>
      </c>
      <c r="F47" s="13">
        <v>2</v>
      </c>
      <c r="G47" s="16">
        <v>224</v>
      </c>
      <c r="H47" s="17">
        <v>8.9</v>
      </c>
      <c r="I47" s="18">
        <v>3</v>
      </c>
      <c r="J47" s="16">
        <v>168</v>
      </c>
      <c r="K47" s="17">
        <v>17.899999999999999</v>
      </c>
      <c r="L47" s="1"/>
      <c r="M47" s="1"/>
      <c r="N47" s="1"/>
      <c r="O47" s="1"/>
      <c r="P47" s="1"/>
    </row>
    <row r="48" spans="1:16" x14ac:dyDescent="0.25">
      <c r="A48" s="1"/>
      <c r="B48" s="19" t="s">
        <v>49</v>
      </c>
      <c r="C48" s="13">
        <v>1</v>
      </c>
      <c r="D48" s="14">
        <v>26</v>
      </c>
      <c r="E48" s="15">
        <v>38.461538461538467</v>
      </c>
      <c r="F48" s="13" t="s">
        <v>12</v>
      </c>
      <c r="G48" s="16">
        <v>43</v>
      </c>
      <c r="H48" s="17" t="s">
        <v>12</v>
      </c>
      <c r="I48" s="18">
        <v>1</v>
      </c>
      <c r="J48" s="16">
        <v>35</v>
      </c>
      <c r="K48" s="17">
        <v>28.6</v>
      </c>
      <c r="L48" s="1"/>
      <c r="M48" s="1"/>
      <c r="N48" s="1"/>
      <c r="O48" s="1"/>
      <c r="P48" s="1"/>
    </row>
    <row r="49" spans="1:16" x14ac:dyDescent="0.25">
      <c r="A49" s="1"/>
      <c r="B49" s="12" t="s">
        <v>50</v>
      </c>
      <c r="C49" s="13" t="s">
        <v>12</v>
      </c>
      <c r="D49" s="14">
        <v>47</v>
      </c>
      <c r="E49" s="15" t="s">
        <v>12</v>
      </c>
      <c r="F49" s="13" t="s">
        <v>12</v>
      </c>
      <c r="G49" s="16">
        <v>32</v>
      </c>
      <c r="H49" s="17" t="s">
        <v>12</v>
      </c>
      <c r="I49" s="18">
        <v>2</v>
      </c>
      <c r="J49" s="16">
        <v>33</v>
      </c>
      <c r="K49" s="17">
        <v>60.6</v>
      </c>
      <c r="L49" s="1"/>
      <c r="M49" s="1"/>
      <c r="N49" s="1"/>
      <c r="O49" s="1"/>
      <c r="P49" s="1"/>
    </row>
    <row r="50" spans="1:16" x14ac:dyDescent="0.25">
      <c r="A50" s="1"/>
      <c r="B50" s="12" t="s">
        <v>51</v>
      </c>
      <c r="C50" s="13">
        <v>1</v>
      </c>
      <c r="D50" s="14">
        <v>172</v>
      </c>
      <c r="E50" s="15">
        <v>5.8139534883720927</v>
      </c>
      <c r="F50" s="13">
        <v>1</v>
      </c>
      <c r="G50" s="16">
        <v>163</v>
      </c>
      <c r="H50" s="17">
        <v>6.1</v>
      </c>
      <c r="I50" s="18">
        <v>1</v>
      </c>
      <c r="J50" s="16">
        <v>130</v>
      </c>
      <c r="K50" s="17">
        <v>7.7</v>
      </c>
      <c r="L50" s="1"/>
      <c r="M50" s="1"/>
      <c r="N50" s="1"/>
      <c r="O50" s="1"/>
      <c r="P50" s="1"/>
    </row>
    <row r="51" spans="1:16" x14ac:dyDescent="0.25">
      <c r="A51" s="1"/>
      <c r="B51" s="12" t="s">
        <v>52</v>
      </c>
      <c r="C51" s="13">
        <v>2</v>
      </c>
      <c r="D51" s="14">
        <v>70</v>
      </c>
      <c r="E51" s="15">
        <v>28.571428571428569</v>
      </c>
      <c r="F51" s="13" t="s">
        <v>12</v>
      </c>
      <c r="G51" s="16">
        <v>61</v>
      </c>
      <c r="H51" s="17" t="s">
        <v>12</v>
      </c>
      <c r="I51" s="18">
        <v>1</v>
      </c>
      <c r="J51" s="16">
        <v>59</v>
      </c>
      <c r="K51" s="17">
        <v>16.899999999999999</v>
      </c>
      <c r="L51" s="1"/>
      <c r="M51" s="1"/>
      <c r="N51" s="1"/>
      <c r="O51" s="1"/>
      <c r="P51" s="1"/>
    </row>
    <row r="52" spans="1:16" x14ac:dyDescent="0.25">
      <c r="A52" s="1"/>
      <c r="B52" s="12" t="s">
        <v>53</v>
      </c>
      <c r="C52" s="13" t="s">
        <v>12</v>
      </c>
      <c r="D52" s="14">
        <v>22</v>
      </c>
      <c r="E52" s="15" t="s">
        <v>12</v>
      </c>
      <c r="F52" s="13" t="s">
        <v>12</v>
      </c>
      <c r="G52" s="16">
        <v>7</v>
      </c>
      <c r="H52" s="17" t="s">
        <v>12</v>
      </c>
      <c r="I52" s="18" t="s">
        <v>12</v>
      </c>
      <c r="J52" s="16">
        <v>9</v>
      </c>
      <c r="K52" s="17">
        <v>0</v>
      </c>
      <c r="L52" s="1"/>
      <c r="M52" s="1"/>
      <c r="N52" s="1"/>
      <c r="O52" s="1"/>
      <c r="P52" s="1"/>
    </row>
    <row r="53" spans="1:16" x14ac:dyDescent="0.25">
      <c r="A53" s="1"/>
      <c r="B53" s="20" t="s">
        <v>54</v>
      </c>
      <c r="C53" s="21" t="s">
        <v>12</v>
      </c>
      <c r="D53" s="22">
        <v>25</v>
      </c>
      <c r="E53" s="23" t="s">
        <v>12</v>
      </c>
      <c r="F53" s="21" t="s">
        <v>12</v>
      </c>
      <c r="G53" s="24">
        <v>13</v>
      </c>
      <c r="H53" s="25" t="s">
        <v>12</v>
      </c>
      <c r="I53" s="25" t="s">
        <v>12</v>
      </c>
      <c r="J53" s="24">
        <v>23</v>
      </c>
      <c r="K53" s="26">
        <v>0</v>
      </c>
      <c r="L53" s="1"/>
      <c r="M53" s="1"/>
      <c r="N53" s="1"/>
      <c r="O53" s="1"/>
      <c r="P53" s="1"/>
    </row>
    <row r="54" spans="1:16" x14ac:dyDescent="0.25">
      <c r="A54" s="1"/>
      <c r="B54" s="27" t="s">
        <v>55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</sheetData>
  <mergeCells count="6">
    <mergeCell ref="B2:K2"/>
    <mergeCell ref="A4:A5"/>
    <mergeCell ref="B4:B5"/>
    <mergeCell ref="C4:E4"/>
    <mergeCell ref="F4:H4"/>
    <mergeCell ref="I4:K4"/>
  </mergeCells>
  <printOptions horizontalCentered="1"/>
  <pageMargins left="0.39370078740157483" right="0.39370078740157483" top="0.74803149606299213" bottom="0.74803149606299213" header="0.19685039370078741" footer="0.19685039370078741"/>
  <pageSetup paperSize="9" scale="80" orientation="portrait" r:id="rId1"/>
  <headerFooter>
    <oddHeader xml:space="preserve">&amp;L&amp;"Arial,Normal"&amp;9Anuario Estadístico de la Provincia
de Salta&amp;R&amp;"Arial,Normal"&amp;9Año 2024
Avance 2025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Copia de 3-2-6-4</vt:lpstr>
      <vt:lpstr>'Copia de 3-2-6-4'!Área_de_impresión</vt:lpstr>
      <vt:lpstr>'Copia de 3-2-6-4'!Títulos_a_imprimir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IPC-SALTA</cp:lastModifiedBy>
  <cp:lastPrinted>2026-03-16T14:14:51Z</cp:lastPrinted>
  <dcterms:created xsi:type="dcterms:W3CDTF">2024-11-28T12:06:25Z</dcterms:created>
  <dcterms:modified xsi:type="dcterms:W3CDTF">2026-03-16T14:15:07Z</dcterms:modified>
</cp:coreProperties>
</file>