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ge\anuario-2024-2025\natalia\educacion\"/>
    </mc:Choice>
  </mc:AlternateContent>
  <bookViews>
    <workbookView xWindow="0" yWindow="0" windowWidth="24000" windowHeight="9630"/>
  </bookViews>
  <sheets>
    <sheet name="3-2-3" sheetId="1" r:id="rId1"/>
  </sheets>
  <definedNames>
    <definedName name="_xlnm.Print_Area" localSheetId="0">'3-2-3'!$A$1:$L$17</definedName>
  </definedNames>
  <calcPr calcId="162913"/>
  <extLst>
    <ext uri="GoogleSheetsCustomDataVersion2">
      <go:sheetsCustomData xmlns:go="http://customooxmlschemas.google.com/" r:id="rId5" roundtripDataChecksum="zSuT7HnlV7AR4x1AU4Lil7OIPOQIjMv5baQXJqp4ig4="/>
    </ext>
  </extLst>
</workbook>
</file>

<file path=xl/calcChain.xml><?xml version="1.0" encoding="utf-8"?>
<calcChain xmlns="http://schemas.openxmlformats.org/spreadsheetml/2006/main">
  <c r="F11" i="1" l="1"/>
  <c r="K6" i="1"/>
  <c r="L15" i="1" s="1"/>
  <c r="I6" i="1"/>
  <c r="J12" i="1" s="1"/>
  <c r="G6" i="1"/>
  <c r="H13" i="1" s="1"/>
  <c r="E6" i="1"/>
  <c r="F14" i="1" s="1"/>
  <c r="C6" i="1"/>
  <c r="D15" i="1" s="1"/>
  <c r="F7" i="1" l="1"/>
  <c r="L12" i="1"/>
  <c r="L8" i="1"/>
  <c r="J13" i="1"/>
  <c r="J9" i="1"/>
  <c r="F15" i="1"/>
  <c r="D8" i="1"/>
  <c r="H7" i="1"/>
  <c r="F8" i="1"/>
  <c r="D9" i="1"/>
  <c r="L9" i="1"/>
  <c r="J10" i="1"/>
  <c r="H11" i="1"/>
  <c r="F12" i="1"/>
  <c r="D13" i="1"/>
  <c r="L13" i="1"/>
  <c r="J14" i="1"/>
  <c r="H15" i="1"/>
  <c r="D12" i="1"/>
  <c r="H14" i="1"/>
  <c r="J7" i="1"/>
  <c r="H8" i="1"/>
  <c r="F9" i="1"/>
  <c r="D10" i="1"/>
  <c r="L10" i="1"/>
  <c r="J11" i="1"/>
  <c r="H12" i="1"/>
  <c r="F13" i="1"/>
  <c r="D14" i="1"/>
  <c r="L14" i="1"/>
  <c r="J15" i="1"/>
  <c r="H10" i="1"/>
  <c r="D7" i="1"/>
  <c r="D6" i="1" s="1"/>
  <c r="L7" i="1"/>
  <c r="J8" i="1"/>
  <c r="H9" i="1"/>
  <c r="F10" i="1"/>
  <c r="D11" i="1"/>
  <c r="L11" i="1"/>
  <c r="F6" i="1" l="1"/>
</calcChain>
</file>

<file path=xl/sharedStrings.xml><?xml version="1.0" encoding="utf-8"?>
<sst xmlns="http://schemas.openxmlformats.org/spreadsheetml/2006/main" count="29" uniqueCount="20">
  <si>
    <t>3.2.3.1_  Distribución de profesionales según especialidad. Provincia de Salta. Años 2023 - 1º Semestre 2025</t>
  </si>
  <si>
    <t>Especialidad</t>
  </si>
  <si>
    <t>1º Semestre 2023</t>
  </si>
  <si>
    <t>2º Semestre 2023</t>
  </si>
  <si>
    <t>1º Semestre 2024</t>
  </si>
  <si>
    <t>2º Semestre 2024</t>
  </si>
  <si>
    <t>1º Semestre 2025</t>
  </si>
  <si>
    <t>Total</t>
  </si>
  <si>
    <t>%</t>
  </si>
  <si>
    <t>Médicos</t>
  </si>
  <si>
    <t>Odontólogos</t>
  </si>
  <si>
    <t>Bioquímicos</t>
  </si>
  <si>
    <t>Nutricionistas</t>
  </si>
  <si>
    <t>Psicólogos</t>
  </si>
  <si>
    <t>Asistentes Sociales</t>
  </si>
  <si>
    <t>Kinesiólogo/Fisioterapeuta</t>
  </si>
  <si>
    <t>Residentes</t>
  </si>
  <si>
    <t>Otros</t>
  </si>
  <si>
    <t>* Personal Ministerio de Salud Pública/Unidad cabecera/Servicios Asistenciales/Centralizados/Autogestión Hospitalaria/Gestión Comunitaria/Hospital Público Infantil SE</t>
  </si>
  <si>
    <r>
      <rPr>
        <b/>
        <sz val="9"/>
        <color theme="1"/>
        <rFont val="Arial"/>
      </rPr>
      <t>Fuente</t>
    </r>
    <r>
      <rPr>
        <sz val="9"/>
        <color theme="1"/>
        <rFont val="Arial"/>
      </rPr>
      <t>: Ministerio de Salud Pública. Dirección de Personal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</si>
</sst>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;[Red]0.0"/>
    <numFmt numFmtId="165" formatCode="#,##0.0"/>
    <numFmt numFmtId="166" formatCode="_(* #,##0_);_(* \(#,##0\);_(* &quot;-&quot;??_);_(@_)"/>
    <numFmt numFmtId="167" formatCode="0.0"/>
    <numFmt numFmtId="168" formatCode="#,##0;[Red]#,##0"/>
    <numFmt numFmtId="169" formatCode="#,##0.0;[Red]#,##0.0"/>
  </numFmts>
  <fonts count="8" x14ac:knownFonts="1">
    <font>
      <sz val="10"/>
      <color rgb="FF000000"/>
      <name val="Arial"/>
      <scheme val="minor"/>
    </font>
    <font>
      <sz val="8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sz val="10"/>
      <name val="Arial"/>
    </font>
    <font>
      <sz val="10"/>
      <color rgb="FF000000"/>
      <name val="Arial"/>
    </font>
    <font>
      <sz val="9"/>
      <color theme="1"/>
      <name val="Arial"/>
    </font>
    <font>
      <b/>
      <sz val="9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right" vertical="center"/>
    </xf>
    <xf numFmtId="166" fontId="2" fillId="2" borderId="1" xfId="0" applyNumberFormat="1" applyFont="1" applyFill="1" applyBorder="1" applyAlignment="1">
      <alignment vertical="center"/>
    </xf>
    <xf numFmtId="167" fontId="2" fillId="2" borderId="1" xfId="0" applyNumberFormat="1" applyFont="1" applyFill="1" applyBorder="1" applyAlignment="1">
      <alignment vertical="center"/>
    </xf>
    <xf numFmtId="168" fontId="2" fillId="2" borderId="1" xfId="0" applyNumberFormat="1" applyFont="1" applyFill="1" applyBorder="1" applyAlignment="1">
      <alignment vertical="center"/>
    </xf>
    <xf numFmtId="169" fontId="2" fillId="2" borderId="1" xfId="0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vertical="center"/>
    </xf>
    <xf numFmtId="165" fontId="3" fillId="2" borderId="1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vertical="center"/>
    </xf>
    <xf numFmtId="3" fontId="2" fillId="2" borderId="9" xfId="0" applyNumberFormat="1" applyFont="1" applyFill="1" applyBorder="1" applyAlignment="1">
      <alignment vertical="center"/>
    </xf>
    <xf numFmtId="167" fontId="2" fillId="2" borderId="9" xfId="0" applyNumberFormat="1" applyFont="1" applyFill="1" applyBorder="1" applyAlignment="1">
      <alignment vertical="center"/>
    </xf>
    <xf numFmtId="0" fontId="5" fillId="0" borderId="10" xfId="0" applyFont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7" xfId="0" applyFont="1" applyBorder="1"/>
    <xf numFmtId="0" fontId="3" fillId="2" borderId="3" xfId="0" applyFont="1" applyFill="1" applyBorder="1" applyAlignment="1">
      <alignment horizontal="center" vertical="center"/>
    </xf>
    <xf numFmtId="0" fontId="4" fillId="0" borderId="4" xfId="0" applyFont="1" applyBorder="1"/>
    <xf numFmtId="0" fontId="3" fillId="2" borderId="5" xfId="0" applyFont="1" applyFill="1" applyBorder="1" applyAlignment="1">
      <alignment horizontal="center" vertical="center"/>
    </xf>
    <xf numFmtId="0" fontId="4" fillId="0" borderId="6" xfId="0" applyFont="1" applyBorder="1"/>
    <xf numFmtId="0" fontId="6" fillId="2" borderId="11" xfId="0" applyFont="1" applyFill="1" applyBorder="1" applyAlignment="1">
      <alignment horizontal="left" vertical="center" wrapText="1"/>
    </xf>
    <xf numFmtId="0" fontId="4" fillId="0" borderId="12" xfId="0" applyFont="1" applyBorder="1"/>
    <xf numFmtId="0" fontId="4" fillId="0" borderId="13" xfId="0" applyFont="1" applyBorder="1"/>
    <xf numFmtId="0" fontId="3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showGridLines="0" tabSelected="1" zoomScaleNormal="100" workbookViewId="0">
      <selection activeCell="B6" sqref="B6"/>
    </sheetView>
  </sheetViews>
  <sheetFormatPr baseColWidth="10" defaultColWidth="12.5703125" defaultRowHeight="15" customHeight="1" x14ac:dyDescent="0.2"/>
  <cols>
    <col min="1" max="1" width="0.5703125" customWidth="1"/>
    <col min="2" max="2" width="22.85546875" customWidth="1"/>
    <col min="3" max="16" width="8.28515625" customWidth="1"/>
    <col min="17" max="26" width="10.5703125" customWidth="1"/>
  </cols>
  <sheetData>
    <row r="1" spans="1:26" ht="12.75" x14ac:dyDescent="0.2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3"/>
      <c r="N1" s="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1.5" customHeight="1" x14ac:dyDescent="0.2">
      <c r="A2" s="4"/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8.75" customHeight="1" x14ac:dyDescent="0.2">
      <c r="A3" s="4"/>
      <c r="B3" s="4"/>
      <c r="C3" s="6"/>
      <c r="D3" s="7"/>
      <c r="E3" s="6"/>
      <c r="F3" s="7"/>
      <c r="G3" s="6"/>
      <c r="H3" s="7"/>
      <c r="I3" s="6"/>
      <c r="J3" s="7"/>
      <c r="K3" s="8"/>
      <c r="L3" s="9"/>
      <c r="M3" s="10"/>
      <c r="N3" s="11"/>
      <c r="O3" s="10"/>
      <c r="P3" s="9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8.75" customHeight="1" x14ac:dyDescent="0.2">
      <c r="A4" s="4"/>
      <c r="B4" s="25" t="s">
        <v>1</v>
      </c>
      <c r="C4" s="27" t="s">
        <v>2</v>
      </c>
      <c r="D4" s="28"/>
      <c r="E4" s="27" t="s">
        <v>3</v>
      </c>
      <c r="F4" s="28"/>
      <c r="G4" s="27" t="s">
        <v>4</v>
      </c>
      <c r="H4" s="28"/>
      <c r="I4" s="27" t="s">
        <v>5</v>
      </c>
      <c r="J4" s="28"/>
      <c r="K4" s="27" t="s">
        <v>6</v>
      </c>
      <c r="L4" s="28"/>
      <c r="M4" s="29"/>
      <c r="N4" s="30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8.75" customHeight="1" x14ac:dyDescent="0.2">
      <c r="A5" s="4"/>
      <c r="B5" s="26"/>
      <c r="C5" s="12" t="s">
        <v>7</v>
      </c>
      <c r="D5" s="12" t="s">
        <v>8</v>
      </c>
      <c r="E5" s="12" t="s">
        <v>7</v>
      </c>
      <c r="F5" s="12" t="s">
        <v>8</v>
      </c>
      <c r="G5" s="12" t="s">
        <v>7</v>
      </c>
      <c r="H5" s="12" t="s">
        <v>8</v>
      </c>
      <c r="I5" s="12" t="s">
        <v>7</v>
      </c>
      <c r="J5" s="12" t="s">
        <v>8</v>
      </c>
      <c r="K5" s="12" t="s">
        <v>7</v>
      </c>
      <c r="L5" s="12" t="s">
        <v>8</v>
      </c>
      <c r="M5" s="13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8.75" customHeight="1" x14ac:dyDescent="0.2">
      <c r="A6" s="4"/>
      <c r="B6" s="5" t="s">
        <v>7</v>
      </c>
      <c r="C6" s="14">
        <f t="shared" ref="C6:G6" si="0">SUM(C7:C15)</f>
        <v>3378</v>
      </c>
      <c r="D6" s="15">
        <f t="shared" si="0"/>
        <v>100</v>
      </c>
      <c r="E6" s="14">
        <f t="shared" si="0"/>
        <v>3411</v>
      </c>
      <c r="F6" s="15">
        <f t="shared" si="0"/>
        <v>100.00000000000003</v>
      </c>
      <c r="G6" s="14">
        <f t="shared" si="0"/>
        <v>3770</v>
      </c>
      <c r="H6" s="15">
        <v>100</v>
      </c>
      <c r="I6" s="14">
        <f>SUM(I7:I15)</f>
        <v>3808</v>
      </c>
      <c r="J6" s="15">
        <v>100</v>
      </c>
      <c r="K6" s="14">
        <f>SUM(K7:K15)</f>
        <v>3808</v>
      </c>
      <c r="L6" s="15">
        <v>100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5" customHeight="1" x14ac:dyDescent="0.2">
      <c r="A7" s="4"/>
      <c r="B7" s="4" t="s">
        <v>9</v>
      </c>
      <c r="C7" s="16">
        <v>1720</v>
      </c>
      <c r="D7" s="9">
        <f t="shared" ref="D7:D15" si="1">C7/C$6*100</f>
        <v>50.917702782711658</v>
      </c>
      <c r="E7" s="16">
        <v>1698</v>
      </c>
      <c r="F7" s="9">
        <f t="shared" ref="F7:F15" si="2">E7/E$6*100</f>
        <v>49.780123131046615</v>
      </c>
      <c r="G7" s="16">
        <v>1684</v>
      </c>
      <c r="H7" s="9">
        <f t="shared" ref="H7:H15" si="3">G7/$G$6*100</f>
        <v>44.668435013262595</v>
      </c>
      <c r="I7" s="17">
        <v>1702</v>
      </c>
      <c r="J7" s="9">
        <f t="shared" ref="J7:J15" si="4">I7/$I$6*100</f>
        <v>44.695378151260506</v>
      </c>
      <c r="K7" s="17">
        <v>1694</v>
      </c>
      <c r="L7" s="9">
        <f t="shared" ref="L7:L15" si="5">K7/$K$6*100</f>
        <v>44.485294117647058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5" customHeight="1" x14ac:dyDescent="0.2">
      <c r="A8" s="4"/>
      <c r="B8" s="4" t="s">
        <v>10</v>
      </c>
      <c r="C8" s="16">
        <v>364</v>
      </c>
      <c r="D8" s="9">
        <f t="shared" si="1"/>
        <v>10.775606867969213</v>
      </c>
      <c r="E8" s="16">
        <v>368</v>
      </c>
      <c r="F8" s="9">
        <f t="shared" si="2"/>
        <v>10.788625036646145</v>
      </c>
      <c r="G8" s="16">
        <v>371</v>
      </c>
      <c r="H8" s="9">
        <f t="shared" si="3"/>
        <v>9.8408488063660489</v>
      </c>
      <c r="I8" s="18">
        <v>355</v>
      </c>
      <c r="J8" s="9">
        <f t="shared" si="4"/>
        <v>9.3224789915966397</v>
      </c>
      <c r="K8" s="18">
        <v>366</v>
      </c>
      <c r="L8" s="9">
        <f t="shared" si="5"/>
        <v>9.6113445378151265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5" customHeight="1" x14ac:dyDescent="0.2">
      <c r="A9" s="4"/>
      <c r="B9" s="4" t="s">
        <v>11</v>
      </c>
      <c r="C9" s="16">
        <v>225</v>
      </c>
      <c r="D9" s="9">
        <f t="shared" si="1"/>
        <v>6.660746003552398</v>
      </c>
      <c r="E9" s="16">
        <v>222</v>
      </c>
      <c r="F9" s="9">
        <f t="shared" si="2"/>
        <v>6.508355321020229</v>
      </c>
      <c r="G9" s="16">
        <v>308</v>
      </c>
      <c r="H9" s="9">
        <f t="shared" si="3"/>
        <v>8.1697612732095486</v>
      </c>
      <c r="I9" s="18">
        <v>276</v>
      </c>
      <c r="J9" s="9">
        <f t="shared" si="4"/>
        <v>7.2478991596638664</v>
      </c>
      <c r="K9" s="18">
        <v>281</v>
      </c>
      <c r="L9" s="9">
        <f t="shared" si="5"/>
        <v>7.3792016806722689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5" customHeight="1" x14ac:dyDescent="0.2">
      <c r="A10" s="4"/>
      <c r="B10" s="4" t="s">
        <v>12</v>
      </c>
      <c r="C10" s="16">
        <v>196</v>
      </c>
      <c r="D10" s="9">
        <f t="shared" si="1"/>
        <v>5.8022498519834222</v>
      </c>
      <c r="E10" s="16">
        <v>194</v>
      </c>
      <c r="F10" s="9">
        <f t="shared" si="2"/>
        <v>5.6874816769275878</v>
      </c>
      <c r="G10" s="16">
        <v>196</v>
      </c>
      <c r="H10" s="9">
        <f t="shared" si="3"/>
        <v>5.1989389920424403</v>
      </c>
      <c r="I10" s="18">
        <v>198</v>
      </c>
      <c r="J10" s="9">
        <f t="shared" si="4"/>
        <v>5.1995798319327733</v>
      </c>
      <c r="K10" s="18">
        <v>199</v>
      </c>
      <c r="L10" s="9">
        <f t="shared" si="5"/>
        <v>5.2258403361344543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5" customHeight="1" x14ac:dyDescent="0.2">
      <c r="A11" s="4"/>
      <c r="B11" s="4" t="s">
        <v>13</v>
      </c>
      <c r="C11" s="16">
        <v>170</v>
      </c>
      <c r="D11" s="9">
        <f t="shared" si="1"/>
        <v>5.0325636471284785</v>
      </c>
      <c r="E11" s="16">
        <v>170</v>
      </c>
      <c r="F11" s="9">
        <f t="shared" si="2"/>
        <v>4.9838756962767512</v>
      </c>
      <c r="G11" s="16">
        <v>200</v>
      </c>
      <c r="H11" s="9">
        <f t="shared" si="3"/>
        <v>5.3050397877984086</v>
      </c>
      <c r="I11" s="18">
        <v>196</v>
      </c>
      <c r="J11" s="9">
        <f t="shared" si="4"/>
        <v>5.1470588235294112</v>
      </c>
      <c r="K11" s="18">
        <v>197</v>
      </c>
      <c r="L11" s="9">
        <f t="shared" si="5"/>
        <v>5.1733193277310923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5" customHeight="1" x14ac:dyDescent="0.2">
      <c r="A12" s="4"/>
      <c r="B12" s="4" t="s">
        <v>14</v>
      </c>
      <c r="C12" s="16">
        <v>59</v>
      </c>
      <c r="D12" s="9">
        <f t="shared" si="1"/>
        <v>1.7465956187092953</v>
      </c>
      <c r="E12" s="16">
        <v>55</v>
      </c>
      <c r="F12" s="9">
        <f t="shared" si="2"/>
        <v>1.6124303723248314</v>
      </c>
      <c r="G12" s="16">
        <v>79</v>
      </c>
      <c r="H12" s="9">
        <f t="shared" si="3"/>
        <v>2.0954907161803713</v>
      </c>
      <c r="I12" s="18">
        <v>84</v>
      </c>
      <c r="J12" s="9">
        <f t="shared" si="4"/>
        <v>2.2058823529411766</v>
      </c>
      <c r="K12" s="18">
        <v>81</v>
      </c>
      <c r="L12" s="9">
        <f t="shared" si="5"/>
        <v>2.1271008403361344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5" customHeight="1" x14ac:dyDescent="0.2">
      <c r="A13" s="4"/>
      <c r="B13" s="19" t="s">
        <v>15</v>
      </c>
      <c r="C13" s="16">
        <v>116</v>
      </c>
      <c r="D13" s="9">
        <f t="shared" si="1"/>
        <v>3.433984606275903</v>
      </c>
      <c r="E13" s="16">
        <v>118</v>
      </c>
      <c r="F13" s="9">
        <f t="shared" si="2"/>
        <v>3.4593960715332743</v>
      </c>
      <c r="G13" s="16">
        <v>151</v>
      </c>
      <c r="H13" s="9">
        <f t="shared" si="3"/>
        <v>4.0053050397877987</v>
      </c>
      <c r="I13" s="18">
        <v>163</v>
      </c>
      <c r="J13" s="9">
        <f t="shared" si="4"/>
        <v>4.2804621848739499</v>
      </c>
      <c r="K13" s="18">
        <v>152</v>
      </c>
      <c r="L13" s="9">
        <f t="shared" si="5"/>
        <v>3.9915966386554618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5" customHeight="1" x14ac:dyDescent="0.2">
      <c r="A14" s="4"/>
      <c r="B14" s="19" t="s">
        <v>16</v>
      </c>
      <c r="C14" s="16">
        <v>281</v>
      </c>
      <c r="D14" s="9">
        <f t="shared" si="1"/>
        <v>8.3185316755476606</v>
      </c>
      <c r="E14" s="16">
        <v>336</v>
      </c>
      <c r="F14" s="9">
        <f t="shared" si="2"/>
        <v>9.8504837291116978</v>
      </c>
      <c r="G14" s="16">
        <v>295</v>
      </c>
      <c r="H14" s="9">
        <f t="shared" si="3"/>
        <v>7.8249336870026527</v>
      </c>
      <c r="I14" s="18">
        <v>317</v>
      </c>
      <c r="J14" s="9">
        <f t="shared" si="4"/>
        <v>8.3245798319327733</v>
      </c>
      <c r="K14" s="18">
        <v>311</v>
      </c>
      <c r="L14" s="9">
        <f t="shared" si="5"/>
        <v>8.1670168067226889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5" customHeight="1" x14ac:dyDescent="0.2">
      <c r="A15" s="4"/>
      <c r="B15" s="20" t="s">
        <v>17</v>
      </c>
      <c r="C15" s="21">
        <v>247</v>
      </c>
      <c r="D15" s="22">
        <f t="shared" si="1"/>
        <v>7.3120189461219658</v>
      </c>
      <c r="E15" s="21">
        <v>250</v>
      </c>
      <c r="F15" s="22">
        <f t="shared" si="2"/>
        <v>7.3292289651128701</v>
      </c>
      <c r="G15" s="21">
        <v>486</v>
      </c>
      <c r="H15" s="22">
        <f t="shared" si="3"/>
        <v>12.891246684350133</v>
      </c>
      <c r="I15" s="23">
        <v>517</v>
      </c>
      <c r="J15" s="22">
        <f t="shared" si="4"/>
        <v>13.576680672268907</v>
      </c>
      <c r="K15" s="23">
        <v>527</v>
      </c>
      <c r="L15" s="22">
        <f t="shared" si="5"/>
        <v>13.839285714285715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4" customHeight="1" x14ac:dyDescent="0.2">
      <c r="A16" s="24"/>
      <c r="B16" s="31" t="s">
        <v>18</v>
      </c>
      <c r="C16" s="32"/>
      <c r="D16" s="32"/>
      <c r="E16" s="32"/>
      <c r="F16" s="32"/>
      <c r="G16" s="32"/>
      <c r="H16" s="32"/>
      <c r="I16" s="32"/>
      <c r="J16" s="32"/>
      <c r="K16" s="32"/>
      <c r="L16" s="33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ht="12.75" x14ac:dyDescent="0.2">
      <c r="A17" s="24"/>
      <c r="B17" s="24" t="s">
        <v>19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</sheetData>
  <mergeCells count="9">
    <mergeCell ref="K4:L4"/>
    <mergeCell ref="M4:N4"/>
    <mergeCell ref="B16:L16"/>
    <mergeCell ref="B2:L2"/>
    <mergeCell ref="B4:B5"/>
    <mergeCell ref="C4:D4"/>
    <mergeCell ref="E4:F4"/>
    <mergeCell ref="G4:H4"/>
    <mergeCell ref="I4:J4"/>
  </mergeCells>
  <printOptions horizontalCentered="1"/>
  <pageMargins left="0.19685039370078741" right="0.19685039370078741" top="0.74803149606299213" bottom="0.19685039370078741" header="0.19685039370078741" footer="0.19685039370078741"/>
  <pageSetup paperSize="9" scale="95" orientation="landscape" r:id="rId1"/>
  <headerFooter>
    <oddHeader>&amp;L&amp;"Arial,Normal"&amp;9Anuario Estadístico de la Provincia 
de Salta&amp;R&amp;9Año 2024 
Avance 2025</oddHeader>
    <oddFooter>&amp;L&amp;G&amp;CPág. &amp;P -&amp;N&amp;R&amp;G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3-2-3</vt:lpstr>
      <vt:lpstr>'3-2-3'!Área_de_impresión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IPC-SALTA</cp:lastModifiedBy>
  <cp:lastPrinted>2026-03-11T15:44:44Z</cp:lastPrinted>
  <dcterms:created xsi:type="dcterms:W3CDTF">2004-11-03T04:12:51Z</dcterms:created>
  <dcterms:modified xsi:type="dcterms:W3CDTF">2026-03-11T15:44:52Z</dcterms:modified>
</cp:coreProperties>
</file>