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1-GEOGRAFÍA Y CLIMA\1.02 CLIMATOLÓGICOS\"/>
    </mc:Choice>
  </mc:AlternateContent>
  <bookViews>
    <workbookView xWindow="0" yWindow="0" windowWidth="21600" windowHeight="9630"/>
  </bookViews>
  <sheets>
    <sheet name="A25-1-2-3" sheetId="1" r:id="rId1"/>
  </sheets>
  <calcPr calcId="162913"/>
  <extLst>
    <ext uri="GoogleSheetsCustomDataVersion2">
      <go:sheetsCustomData xmlns:go="http://customooxmlschemas.google.com/" r:id="rId5" roundtripDataChecksum="qn4CaZVsWa8jrp9RrKpUmFIO8mCPc1JEc/ZGcNr9+/s="/>
    </ext>
  </extLst>
</workbook>
</file>

<file path=xl/calcChain.xml><?xml version="1.0" encoding="utf-8"?>
<calcChain xmlns="http://schemas.openxmlformats.org/spreadsheetml/2006/main">
  <c r="M9" i="1" l="1"/>
  <c r="J9" i="1"/>
  <c r="I9" i="1"/>
  <c r="H9" i="1"/>
  <c r="D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<sst xmlns="http://schemas.openxmlformats.org/spreadsheetml/2006/main" count="31" uniqueCount="22">
  <si>
    <t>1.2.3_  Precipitación anual y promedio según período mensual. Años 2010 - 2024</t>
  </si>
  <si>
    <t>Mes</t>
  </si>
  <si>
    <t>Precipitación</t>
  </si>
  <si>
    <t>Anual</t>
  </si>
  <si>
    <t>Promedio</t>
  </si>
  <si>
    <t>Máxima</t>
  </si>
  <si>
    <t>Mínima</t>
  </si>
  <si>
    <t>-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</si>
  <si>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</si>
  <si>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</si>
  <si>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</si>
  <si>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</si>
  <si>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</si>
  <si>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</si>
  <si>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</si>
  <si>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</si>
  <si>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</si>
  <si>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</si>
  <si>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</si>
  <si>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</si>
  <si>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 Ubicación geográfica de la estación meteorológica: Latitud:  24º 53' 39" Sur  Longitud:  65º 28'  15" Oeste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</si>
  <si>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I.N.T.A.  Estación Experimental Agrometeorológia Cerrillos (Salta)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</si>
</sst>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[Red]0.0"/>
    <numFmt numFmtId="165" formatCode="0.0"/>
  </numFmts>
  <fonts count="5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1" fillId="0" borderId="0" xfId="0" applyFont="1" applyAlignment="1"/>
    <xf numFmtId="165" fontId="1" fillId="0" borderId="0" xfId="0" applyNumberFormat="1" applyFont="1"/>
    <xf numFmtId="0" fontId="3" fillId="0" borderId="0" xfId="0" applyFont="1" applyAlignment="1">
      <alignment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tabSelected="1" workbookViewId="0">
      <selection activeCell="C6" sqref="C6"/>
    </sheetView>
  </sheetViews>
  <sheetFormatPr baseColWidth="10" defaultColWidth="12.5703125" defaultRowHeight="15" customHeight="1" x14ac:dyDescent="0.2"/>
  <cols>
    <col min="1" max="1" width="0.5703125" customWidth="1"/>
    <col min="2" max="2" width="11.42578125" customWidth="1"/>
    <col min="3" max="17" width="7.7109375" customWidth="1"/>
    <col min="18" max="26" width="10.5703125" customWidth="1"/>
  </cols>
  <sheetData>
    <row r="1" spans="1:26" ht="12.7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3"/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</row>
    <row r="3" spans="1:26" ht="12.75" x14ac:dyDescent="0.2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2"/>
      <c r="Z3" s="2"/>
    </row>
    <row r="4" spans="1:26" ht="12.75" x14ac:dyDescent="0.2">
      <c r="A4" s="2"/>
      <c r="B4" s="5" t="s">
        <v>1</v>
      </c>
      <c r="C4" s="6">
        <v>2010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5">
        <v>2020</v>
      </c>
      <c r="N4" s="5">
        <v>2021</v>
      </c>
      <c r="O4" s="6">
        <v>2022</v>
      </c>
      <c r="P4" s="6">
        <v>2023</v>
      </c>
      <c r="Q4" s="5">
        <v>2024</v>
      </c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 x14ac:dyDescent="0.2">
      <c r="A5" s="3"/>
      <c r="B5" s="7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">
      <c r="A6" s="3"/>
      <c r="B6" s="8" t="s">
        <v>3</v>
      </c>
      <c r="C6" s="9">
        <f t="shared" ref="C6:Q6" si="0">SUM(C10:C21)</f>
        <v>606.30000000000007</v>
      </c>
      <c r="D6" s="9">
        <f t="shared" si="0"/>
        <v>754</v>
      </c>
      <c r="E6" s="9">
        <f t="shared" si="0"/>
        <v>704.8</v>
      </c>
      <c r="F6" s="9">
        <f t="shared" si="0"/>
        <v>635.59999999999991</v>
      </c>
      <c r="G6" s="9">
        <f t="shared" si="0"/>
        <v>529.4</v>
      </c>
      <c r="H6" s="9">
        <f t="shared" si="0"/>
        <v>686.89999999999986</v>
      </c>
      <c r="I6" s="9">
        <f t="shared" si="0"/>
        <v>988.19999999999993</v>
      </c>
      <c r="J6" s="9">
        <f t="shared" si="0"/>
        <v>432.29999999999995</v>
      </c>
      <c r="K6" s="9">
        <f t="shared" si="0"/>
        <v>887.20000000000016</v>
      </c>
      <c r="L6" s="9">
        <f t="shared" si="0"/>
        <v>738.20000000000016</v>
      </c>
      <c r="M6" s="9">
        <f t="shared" si="0"/>
        <v>727.6</v>
      </c>
      <c r="N6" s="9">
        <f t="shared" si="0"/>
        <v>554.39999999999986</v>
      </c>
      <c r="O6" s="9">
        <f t="shared" si="0"/>
        <v>650</v>
      </c>
      <c r="P6" s="9">
        <f t="shared" si="0"/>
        <v>546.79999999999995</v>
      </c>
      <c r="Q6" s="9">
        <f t="shared" si="0"/>
        <v>665.8</v>
      </c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2">
      <c r="A7" s="3"/>
      <c r="B7" s="8" t="s">
        <v>4</v>
      </c>
      <c r="C7" s="9">
        <f t="shared" ref="C7:Q7" si="1">AVERAGE(C10:C21)</f>
        <v>50.525000000000006</v>
      </c>
      <c r="D7" s="9">
        <f t="shared" si="1"/>
        <v>62.833333333333336</v>
      </c>
      <c r="E7" s="9">
        <f t="shared" si="1"/>
        <v>58.733333333333327</v>
      </c>
      <c r="F7" s="9">
        <f t="shared" si="1"/>
        <v>52.966666666666661</v>
      </c>
      <c r="G7" s="9">
        <f t="shared" si="1"/>
        <v>44.116666666666667</v>
      </c>
      <c r="H7" s="9">
        <f t="shared" si="1"/>
        <v>57.241666666666653</v>
      </c>
      <c r="I7" s="9">
        <f t="shared" si="1"/>
        <v>82.35</v>
      </c>
      <c r="J7" s="9">
        <f t="shared" si="1"/>
        <v>36.024999999999999</v>
      </c>
      <c r="K7" s="9">
        <f t="shared" si="1"/>
        <v>73.933333333333351</v>
      </c>
      <c r="L7" s="9">
        <f t="shared" si="1"/>
        <v>61.51666666666668</v>
      </c>
      <c r="M7" s="9">
        <f t="shared" si="1"/>
        <v>60.633333333333333</v>
      </c>
      <c r="N7" s="9">
        <f t="shared" si="1"/>
        <v>46.199999999999989</v>
      </c>
      <c r="O7" s="9">
        <f t="shared" si="1"/>
        <v>54.166666666666664</v>
      </c>
      <c r="P7" s="9">
        <f t="shared" si="1"/>
        <v>45.566666666666663</v>
      </c>
      <c r="Q7" s="9">
        <f t="shared" si="1"/>
        <v>55.483333333333327</v>
      </c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2">
      <c r="A8" s="3"/>
      <c r="B8" s="8" t="s">
        <v>5</v>
      </c>
      <c r="C8" s="9">
        <f t="shared" ref="C8:O8" si="2">MAX(C10:C21)</f>
        <v>180.3</v>
      </c>
      <c r="D8" s="9">
        <f t="shared" si="2"/>
        <v>255.7</v>
      </c>
      <c r="E8" s="9">
        <f t="shared" si="2"/>
        <v>186.1</v>
      </c>
      <c r="F8" s="9">
        <f t="shared" si="2"/>
        <v>241.9</v>
      </c>
      <c r="G8" s="9">
        <f t="shared" si="2"/>
        <v>176.20000000000002</v>
      </c>
      <c r="H8" s="9">
        <f t="shared" si="2"/>
        <v>205.5</v>
      </c>
      <c r="I8" s="9">
        <f t="shared" si="2"/>
        <v>322.7</v>
      </c>
      <c r="J8" s="9">
        <f t="shared" si="2"/>
        <v>106.5</v>
      </c>
      <c r="K8" s="9">
        <f t="shared" si="2"/>
        <v>238.7</v>
      </c>
      <c r="L8" s="9">
        <f t="shared" si="2"/>
        <v>175.80000000000004</v>
      </c>
      <c r="M8" s="9">
        <f t="shared" si="2"/>
        <v>216.39999999999995</v>
      </c>
      <c r="N8" s="9">
        <f t="shared" si="2"/>
        <v>140.19999999999999</v>
      </c>
      <c r="O8" s="9">
        <f t="shared" si="2"/>
        <v>268.39999999999998</v>
      </c>
      <c r="P8" s="9">
        <f>MAX(P10:P14)</f>
        <v>135.19999999999999</v>
      </c>
      <c r="Q8" s="9">
        <f>MAX(Q10:Q21)</f>
        <v>159.4</v>
      </c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">
      <c r="A9" s="3"/>
      <c r="B9" s="8" t="s">
        <v>6</v>
      </c>
      <c r="C9" s="9" t="s">
        <v>7</v>
      </c>
      <c r="D9" s="9">
        <f>MIN(D10:D21)</f>
        <v>0.1</v>
      </c>
      <c r="E9" s="9" t="s">
        <v>7</v>
      </c>
      <c r="F9" s="9" t="s">
        <v>7</v>
      </c>
      <c r="G9" s="9" t="s">
        <v>7</v>
      </c>
      <c r="H9" s="9">
        <f t="shared" ref="H9:J9" si="3">MIN(H10:H21)</f>
        <v>2.5</v>
      </c>
      <c r="I9" s="9">
        <f t="shared" si="3"/>
        <v>1.7000000000000002</v>
      </c>
      <c r="J9" s="9">
        <f t="shared" si="3"/>
        <v>0.9</v>
      </c>
      <c r="K9" s="9" t="s">
        <v>7</v>
      </c>
      <c r="L9" s="9" t="s">
        <v>7</v>
      </c>
      <c r="M9" s="9">
        <f>MIN(M10:M21)</f>
        <v>0.2</v>
      </c>
      <c r="N9" s="9" t="s">
        <v>7</v>
      </c>
      <c r="O9" s="9" t="s">
        <v>7</v>
      </c>
      <c r="P9" s="9" t="s">
        <v>7</v>
      </c>
      <c r="Q9" s="9" t="s">
        <v>7</v>
      </c>
      <c r="R9" s="3"/>
      <c r="S9" s="3"/>
      <c r="T9" s="3"/>
      <c r="U9" s="3"/>
      <c r="V9" s="3"/>
      <c r="W9" s="3"/>
      <c r="X9" s="3"/>
      <c r="Y9" s="3"/>
      <c r="Z9" s="3"/>
    </row>
    <row r="10" spans="1:26" ht="12.75" x14ac:dyDescent="0.2">
      <c r="A10" s="2"/>
      <c r="B10" s="3" t="s">
        <v>8</v>
      </c>
      <c r="C10" s="10">
        <v>113</v>
      </c>
      <c r="D10" s="10">
        <v>241.4</v>
      </c>
      <c r="E10" s="10">
        <v>186.1</v>
      </c>
      <c r="F10" s="10">
        <v>241.9</v>
      </c>
      <c r="G10" s="10">
        <v>176.20000000000002</v>
      </c>
      <c r="H10" s="10">
        <v>121.4</v>
      </c>
      <c r="I10" s="10">
        <v>236.1</v>
      </c>
      <c r="J10" s="10">
        <v>98.3</v>
      </c>
      <c r="K10" s="10">
        <v>238.7</v>
      </c>
      <c r="L10" s="10">
        <v>165.50000000000003</v>
      </c>
      <c r="M10" s="10">
        <v>216.39999999999995</v>
      </c>
      <c r="N10" s="10">
        <v>135.80000000000001</v>
      </c>
      <c r="O10" s="10">
        <v>268.39999999999998</v>
      </c>
      <c r="P10" s="10">
        <v>135.19999999999999</v>
      </c>
      <c r="Q10" s="10">
        <v>126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12.75" x14ac:dyDescent="0.2">
      <c r="A11" s="2"/>
      <c r="B11" s="3" t="s">
        <v>9</v>
      </c>
      <c r="C11" s="10">
        <v>180.3</v>
      </c>
      <c r="D11" s="10">
        <v>100.4</v>
      </c>
      <c r="E11" s="10">
        <v>134.69999999999999</v>
      </c>
      <c r="F11" s="10">
        <v>145</v>
      </c>
      <c r="G11" s="10">
        <v>69.3</v>
      </c>
      <c r="H11" s="10">
        <v>185.6</v>
      </c>
      <c r="I11" s="10">
        <v>322.7</v>
      </c>
      <c r="J11" s="10">
        <v>58.6</v>
      </c>
      <c r="K11" s="10">
        <v>97.9</v>
      </c>
      <c r="L11" s="10">
        <v>175.80000000000004</v>
      </c>
      <c r="M11" s="10">
        <v>181.39999999999992</v>
      </c>
      <c r="N11" s="10">
        <v>103.4</v>
      </c>
      <c r="O11" s="10">
        <v>97</v>
      </c>
      <c r="P11" s="10">
        <v>77</v>
      </c>
      <c r="Q11" s="10">
        <v>159.4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12.75" x14ac:dyDescent="0.2">
      <c r="A12" s="2"/>
      <c r="B12" s="3" t="s">
        <v>10</v>
      </c>
      <c r="C12" s="10">
        <v>82.4</v>
      </c>
      <c r="D12" s="10">
        <v>65.8</v>
      </c>
      <c r="E12" s="10">
        <v>82.4</v>
      </c>
      <c r="F12" s="10">
        <v>32.799999999999997</v>
      </c>
      <c r="G12" s="10">
        <v>56.699999999999989</v>
      </c>
      <c r="H12" s="10">
        <v>205.5</v>
      </c>
      <c r="I12" s="10">
        <v>79.3</v>
      </c>
      <c r="J12" s="10">
        <v>106.5</v>
      </c>
      <c r="K12" s="10">
        <v>38.299999999999997</v>
      </c>
      <c r="L12" s="10">
        <v>102.09999999999998</v>
      </c>
      <c r="M12" s="10">
        <v>38.200000000000003</v>
      </c>
      <c r="N12" s="10">
        <v>140.19999999999999</v>
      </c>
      <c r="O12" s="10">
        <v>143.6</v>
      </c>
      <c r="P12" s="10">
        <v>87.8</v>
      </c>
      <c r="Q12" s="10">
        <v>82.2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2"/>
      <c r="B13" s="3" t="s">
        <v>11</v>
      </c>
      <c r="C13" s="10">
        <v>34.200000000000003</v>
      </c>
      <c r="D13" s="10">
        <v>32.6</v>
      </c>
      <c r="E13" s="10">
        <v>68.2</v>
      </c>
      <c r="F13" s="10">
        <v>5.2</v>
      </c>
      <c r="G13" s="10">
        <v>16.500000000000004</v>
      </c>
      <c r="H13" s="10">
        <v>28.2</v>
      </c>
      <c r="I13" s="10">
        <v>114.49999999999999</v>
      </c>
      <c r="J13" s="10">
        <v>15.6</v>
      </c>
      <c r="K13" s="10">
        <v>127.4</v>
      </c>
      <c r="L13" s="10">
        <v>101</v>
      </c>
      <c r="M13" s="10">
        <v>128.20000000000002</v>
      </c>
      <c r="N13" s="10">
        <v>36</v>
      </c>
      <c r="O13" s="10">
        <v>10.6</v>
      </c>
      <c r="P13" s="10">
        <v>66</v>
      </c>
      <c r="Q13" s="10">
        <v>26.8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12.75" x14ac:dyDescent="0.2">
      <c r="A14" s="2"/>
      <c r="B14" s="3" t="s">
        <v>12</v>
      </c>
      <c r="C14" s="10">
        <v>9.5</v>
      </c>
      <c r="D14" s="10">
        <v>0.1</v>
      </c>
      <c r="E14" s="10">
        <v>0.5</v>
      </c>
      <c r="F14" s="10">
        <v>2.2000000000000002</v>
      </c>
      <c r="G14" s="9">
        <v>36.299999999999997</v>
      </c>
      <c r="H14" s="10">
        <v>3.8</v>
      </c>
      <c r="I14" s="10">
        <v>7.6</v>
      </c>
      <c r="J14" s="10">
        <v>5.3</v>
      </c>
      <c r="K14" s="10">
        <v>41.6</v>
      </c>
      <c r="L14" s="10">
        <v>12.900000000000002</v>
      </c>
      <c r="M14" s="10">
        <v>8.9999999999999982</v>
      </c>
      <c r="N14" s="10">
        <v>6.4</v>
      </c>
      <c r="O14" s="10">
        <v>2.6</v>
      </c>
      <c r="P14" s="10">
        <v>3.4</v>
      </c>
      <c r="Q14" s="10">
        <v>7.8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12.75" x14ac:dyDescent="0.2">
      <c r="A15" s="2"/>
      <c r="B15" s="3" t="s">
        <v>13</v>
      </c>
      <c r="C15" s="10">
        <v>0</v>
      </c>
      <c r="D15" s="10">
        <v>6.3</v>
      </c>
      <c r="E15" s="10">
        <v>0.4</v>
      </c>
      <c r="F15" s="9">
        <v>16.3</v>
      </c>
      <c r="G15" s="10">
        <v>15.2</v>
      </c>
      <c r="H15" s="10">
        <v>6</v>
      </c>
      <c r="I15" s="10">
        <v>17.900000000000002</v>
      </c>
      <c r="J15" s="10">
        <v>2.4</v>
      </c>
      <c r="K15" s="10">
        <v>4.9000000000000004</v>
      </c>
      <c r="L15" s="10">
        <v>4.1000000000000005</v>
      </c>
      <c r="M15" s="10">
        <v>1</v>
      </c>
      <c r="N15" s="10">
        <v>5.8</v>
      </c>
      <c r="O15" s="10">
        <v>1.8</v>
      </c>
      <c r="P15" s="10">
        <v>1</v>
      </c>
      <c r="Q15" s="10">
        <v>2.6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12.75" x14ac:dyDescent="0.2">
      <c r="A16" s="2"/>
      <c r="B16" s="3" t="s">
        <v>14</v>
      </c>
      <c r="C16" s="10">
        <v>7.5</v>
      </c>
      <c r="D16" s="10">
        <v>0.7</v>
      </c>
      <c r="E16" s="10">
        <v>1.2</v>
      </c>
      <c r="F16" s="10">
        <v>0</v>
      </c>
      <c r="G16" s="10">
        <v>5.6</v>
      </c>
      <c r="H16" s="10">
        <v>9.3000000000000007</v>
      </c>
      <c r="I16" s="10">
        <v>1.7000000000000002</v>
      </c>
      <c r="J16" s="10">
        <v>0.9</v>
      </c>
      <c r="K16" s="10">
        <v>7.8</v>
      </c>
      <c r="L16" s="10">
        <v>3.600000000000001</v>
      </c>
      <c r="M16" s="10">
        <v>0.60000000000000009</v>
      </c>
      <c r="N16" s="10">
        <v>0.4</v>
      </c>
      <c r="O16" s="10">
        <v>4</v>
      </c>
      <c r="P16" s="10">
        <v>1.4</v>
      </c>
      <c r="Q16" s="10">
        <v>0.2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2.75" x14ac:dyDescent="0.2">
      <c r="A17" s="2"/>
      <c r="B17" s="3" t="s">
        <v>15</v>
      </c>
      <c r="C17" s="10">
        <v>0.8</v>
      </c>
      <c r="D17" s="10">
        <v>3.3</v>
      </c>
      <c r="E17" s="10">
        <v>0</v>
      </c>
      <c r="F17" s="10">
        <v>0.3</v>
      </c>
      <c r="G17" s="10">
        <v>5.0999999999999996</v>
      </c>
      <c r="H17" s="10">
        <v>8.9</v>
      </c>
      <c r="I17" s="10">
        <v>8.1999999999999993</v>
      </c>
      <c r="J17" s="10">
        <v>3.6</v>
      </c>
      <c r="K17" s="10">
        <v>0</v>
      </c>
      <c r="L17" s="10">
        <v>0</v>
      </c>
      <c r="M17" s="10">
        <v>2.6</v>
      </c>
      <c r="N17" s="10">
        <v>0</v>
      </c>
      <c r="O17" s="10">
        <v>2</v>
      </c>
      <c r="P17" s="10">
        <v>0.4</v>
      </c>
      <c r="Q17" s="10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2"/>
      <c r="B18" s="3" t="s">
        <v>16</v>
      </c>
      <c r="C18" s="10">
        <v>3.8</v>
      </c>
      <c r="D18" s="10">
        <v>10.8</v>
      </c>
      <c r="E18" s="10">
        <v>1.5</v>
      </c>
      <c r="F18" s="10">
        <v>2.4</v>
      </c>
      <c r="G18" s="10">
        <v>0</v>
      </c>
      <c r="H18" s="10">
        <v>2.5</v>
      </c>
      <c r="I18" s="10">
        <v>3.8</v>
      </c>
      <c r="J18" s="10">
        <v>3.9</v>
      </c>
      <c r="K18" s="10">
        <v>6.2</v>
      </c>
      <c r="L18" s="10">
        <v>2.2000000000000002</v>
      </c>
      <c r="M18" s="10">
        <v>0.2</v>
      </c>
      <c r="N18" s="10">
        <v>5.2</v>
      </c>
      <c r="O18" s="10">
        <v>9.1999999999999993</v>
      </c>
      <c r="P18" s="10">
        <v>0</v>
      </c>
      <c r="Q18" s="10">
        <v>4.4000000000000004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2"/>
      <c r="B19" s="3" t="s">
        <v>17</v>
      </c>
      <c r="C19" s="10">
        <v>7.2</v>
      </c>
      <c r="D19" s="10">
        <v>13.7</v>
      </c>
      <c r="E19" s="10">
        <v>0.6</v>
      </c>
      <c r="F19" s="10">
        <v>12.4</v>
      </c>
      <c r="G19" s="10">
        <v>31.7</v>
      </c>
      <c r="H19" s="10">
        <v>12.5</v>
      </c>
      <c r="I19" s="10">
        <v>18.3</v>
      </c>
      <c r="J19" s="10">
        <v>14</v>
      </c>
      <c r="K19" s="10">
        <v>41.2</v>
      </c>
      <c r="L19" s="10">
        <v>10.999999999999998</v>
      </c>
      <c r="M19" s="10">
        <v>5.6</v>
      </c>
      <c r="N19" s="10">
        <v>23</v>
      </c>
      <c r="O19" s="10">
        <v>0</v>
      </c>
      <c r="P19" s="10">
        <v>0.4</v>
      </c>
      <c r="Q19" s="10">
        <v>37.200000000000003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.75" x14ac:dyDescent="0.2">
      <c r="A20" s="2"/>
      <c r="B20" s="3" t="s">
        <v>18</v>
      </c>
      <c r="C20" s="10">
        <v>16.5</v>
      </c>
      <c r="D20" s="10">
        <v>23.2</v>
      </c>
      <c r="E20" s="10">
        <v>71.099999999999994</v>
      </c>
      <c r="F20" s="10">
        <v>54.3</v>
      </c>
      <c r="G20" s="10">
        <v>22</v>
      </c>
      <c r="H20" s="10">
        <v>45.4</v>
      </c>
      <c r="I20" s="10">
        <v>101.89999999999999</v>
      </c>
      <c r="J20" s="10">
        <v>28.7</v>
      </c>
      <c r="K20" s="10">
        <v>82.2</v>
      </c>
      <c r="L20" s="10">
        <v>115.60000000000001</v>
      </c>
      <c r="M20" s="10">
        <v>29.2</v>
      </c>
      <c r="N20" s="10">
        <v>25.4</v>
      </c>
      <c r="O20" s="10">
        <v>34.799999999999997</v>
      </c>
      <c r="P20" s="10">
        <v>25.4</v>
      </c>
      <c r="Q20" s="10">
        <v>125.2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.75" x14ac:dyDescent="0.2">
      <c r="A21" s="2"/>
      <c r="B21" s="11" t="s">
        <v>19</v>
      </c>
      <c r="C21" s="12">
        <v>151.1</v>
      </c>
      <c r="D21" s="12">
        <v>255.7</v>
      </c>
      <c r="E21" s="12">
        <v>158.1</v>
      </c>
      <c r="F21" s="12">
        <v>122.8</v>
      </c>
      <c r="G21" s="12">
        <v>94.8</v>
      </c>
      <c r="H21" s="12">
        <v>57.8</v>
      </c>
      <c r="I21" s="12">
        <v>76.2</v>
      </c>
      <c r="J21" s="12">
        <v>94.5</v>
      </c>
      <c r="K21" s="12">
        <v>201</v>
      </c>
      <c r="L21" s="12">
        <v>44.4</v>
      </c>
      <c r="M21" s="12">
        <v>115.2</v>
      </c>
      <c r="N21" s="12">
        <v>72.8</v>
      </c>
      <c r="O21" s="12">
        <v>76</v>
      </c>
      <c r="P21" s="12">
        <v>148.80000000000001</v>
      </c>
      <c r="Q21" s="12">
        <v>94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2.75" x14ac:dyDescent="0.2">
      <c r="A22" s="2"/>
      <c r="B22" s="13" t="s">
        <v>20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4"/>
      <c r="O22" s="1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x14ac:dyDescent="0.2">
      <c r="A23" s="2"/>
      <c r="B23" s="13" t="s">
        <v>21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4"/>
      <c r="O23" s="1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2"/>
      <c r="B24" s="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4"/>
      <c r="O25" s="1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1">
    <mergeCell ref="B2:Q2"/>
  </mergeCells>
  <printOptions horizontalCentered="1"/>
  <pageMargins left="0.39370078740157483" right="0.39370078740157483" top="0.74803149606299213" bottom="0.74803149606299213" header="0.19685039370078741" footer="0.19685039370078741"/>
  <pageSetup paperSize="9" scale="79" orientation="landscape" r:id="rId1"/>
  <headerFooter>
    <oddHeader>&amp;L&amp;"Arial,Normal"&amp;9Anuario Estadístico de la Provincia  
de Salta&amp;R&amp;"Arial,Normal"&amp;9Año 2024  
Avance 2025</oddHeader>
    <oddFooter>&amp;L&amp;G&amp;C&amp;"Arial,Normal"&amp;9Pág. &amp;P 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A25-1-2-3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Antonio Guanca</dc:creator>
  <cp:lastModifiedBy>IPC-SALTA</cp:lastModifiedBy>
  <cp:lastPrinted>2026-03-13T12:48:31Z</cp:lastPrinted>
  <dcterms:created xsi:type="dcterms:W3CDTF">2004-09-20T13:44:13Z</dcterms:created>
  <dcterms:modified xsi:type="dcterms:W3CDTF">2026-03-13T12:48:36Z</dcterms:modified>
</cp:coreProperties>
</file>