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1-GEOGRAFÍA Y CLIMA\1.02 CLIMATOLÓGICOS\"/>
    </mc:Choice>
  </mc:AlternateContent>
  <bookViews>
    <workbookView xWindow="0" yWindow="0" windowWidth="24000" windowHeight="9630"/>
  </bookViews>
  <sheets>
    <sheet name=" 1-2-2" sheetId="1" r:id="rId1"/>
  </sheets>
  <definedNames>
    <definedName name="_xlnm.Print_Area" localSheetId="0">' 1-2-2'!$A$1:$S$55</definedName>
  </definedNames>
  <calcPr calcId="162913"/>
  <extLst>
    <ext uri="GoogleSheetsCustomDataVersion2">
      <go:sheetsCustomData xmlns:go="http://customooxmlschemas.google.com/" r:id="rId6" roundtripDataChecksum="ASuoY7YaKbY5h+5tnuh7THUQ4Ib6UyG9gcUlXYwRFZ8="/>
    </ext>
  </extLst>
</workbook>
</file>

<file path=xl/calcChain.xml><?xml version="1.0" encoding="utf-8"?>
<calcChain xmlns="http://schemas.openxmlformats.org/spreadsheetml/2006/main">
  <c r="S40" i="1" l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<sst xmlns="http://schemas.openxmlformats.org/spreadsheetml/2006/main" count="48" uniqueCount="20">
  <si>
    <t>1.2.2_  Promedio de temperatura máxima, mínima y media, según período mensual. Años 2008 - 2024</t>
  </si>
  <si>
    <t>Mes</t>
  </si>
  <si>
    <t>Temperatura máxima Media</t>
  </si>
  <si>
    <t>Prom.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</si>
  <si>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</si>
  <si>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</si>
  <si>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</si>
  <si>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</si>
  <si>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</si>
  <si>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</si>
  <si>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</si>
  <si>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</si>
  <si>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</si>
  <si>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</si>
  <si>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</si>
  <si>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</si>
  <si>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Temperatura mínima Media</t>
  </si>
  <si>
    <t>Temperatura Media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</si>
  <si>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I.N.T.A. Estación Experimental Agrometeorólogica Cerrillos (Salta)</t>
    </r>
  </si>
  <si>
    <r>
      <rPr>
        <b/>
        <sz val="10"/>
        <color theme="1"/>
        <rFont val="Arial"/>
        <family val="2"/>
      </rPr>
      <t xml:space="preserve">Nota: </t>
    </r>
    <r>
      <rPr>
        <sz val="10"/>
        <color theme="1"/>
        <rFont val="Arial"/>
        <family val="2"/>
      </rPr>
      <t>Ubicación geográfica de la estación meteorológica: Latitud:  24º 53' 39" Sur  Longitud:  65º 28'  15" Oeste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</si>
</sst>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;[Red]0.0"/>
    <numFmt numFmtId="166" formatCode="0.0"/>
  </numFmts>
  <fonts count="6" x14ac:knownFonts="1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/>
    <xf numFmtId="164" fontId="5" fillId="0" borderId="0" xfId="0" applyNumberFormat="1" applyFont="1" applyAlignment="1">
      <alignment horizontal="right"/>
    </xf>
    <xf numFmtId="0" fontId="2" fillId="0" borderId="7" xfId="0" applyFont="1" applyBorder="1"/>
    <xf numFmtId="166" fontId="2" fillId="0" borderId="7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/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3" fillId="0" borderId="0" xfId="0" applyFont="1" applyAlignment="1">
      <alignment vertical="center"/>
    </xf>
    <xf numFmtId="0" fontId="0" fillId="0" borderId="0" xfId="0" applyFont="1" applyAlignment="1"/>
    <xf numFmtId="0" fontId="3" fillId="0" borderId="8" xfId="0" applyFont="1" applyBorder="1" applyAlignment="1">
      <alignment horizontal="center" vertical="center"/>
    </xf>
    <xf numFmtId="0" fontId="4" fillId="0" borderId="6" xfId="0" applyFont="1" applyBorder="1"/>
    <xf numFmtId="165" fontId="3" fillId="0" borderId="2" xfId="0" applyNumberFormat="1" applyFont="1" applyBorder="1" applyAlignment="1">
      <alignment horizontal="center" vertical="center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showGridLines="0" tabSelected="1" topLeftCell="C1" zoomScaleNormal="100" workbookViewId="0">
      <selection activeCell="V14" sqref="V14"/>
    </sheetView>
  </sheetViews>
  <sheetFormatPr baseColWidth="10" defaultColWidth="12.5703125" defaultRowHeight="15" customHeight="1" x14ac:dyDescent="0.2"/>
  <cols>
    <col min="1" max="1" width="0.5703125" customWidth="1"/>
    <col min="2" max="2" width="11.42578125" customWidth="1"/>
    <col min="3" max="19" width="7.7109375" customWidth="1"/>
    <col min="20" max="26" width="10.5703125" customWidth="1"/>
  </cols>
  <sheetData>
    <row r="1" spans="1:26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">
      <c r="A2" s="3"/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"/>
      <c r="U2" s="3"/>
      <c r="V2" s="3"/>
      <c r="W2" s="3"/>
      <c r="X2" s="3"/>
      <c r="Y2" s="3"/>
      <c r="Z2" s="3"/>
    </row>
    <row r="3" spans="1:26" ht="12.75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1"/>
      <c r="U3" s="1"/>
      <c r="V3" s="1"/>
      <c r="W3" s="1"/>
      <c r="X3" s="1"/>
      <c r="Y3" s="1"/>
      <c r="Z3" s="1"/>
    </row>
    <row r="4" spans="1:26" ht="12.75" x14ac:dyDescent="0.2">
      <c r="A4" s="1"/>
      <c r="B4" s="30" t="s">
        <v>1</v>
      </c>
      <c r="C4" s="32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6"/>
      <c r="T4" s="1"/>
      <c r="U4" s="1"/>
      <c r="V4" s="1"/>
      <c r="W4" s="1"/>
      <c r="X4" s="1"/>
      <c r="Y4" s="1"/>
      <c r="Z4" s="1"/>
    </row>
    <row r="5" spans="1:26" ht="12.75" x14ac:dyDescent="0.2">
      <c r="A5" s="1"/>
      <c r="B5" s="31"/>
      <c r="C5" s="7">
        <v>2008</v>
      </c>
      <c r="D5" s="7">
        <v>2009</v>
      </c>
      <c r="E5" s="7">
        <v>2010</v>
      </c>
      <c r="F5" s="7">
        <v>2011</v>
      </c>
      <c r="G5" s="7">
        <v>2012</v>
      </c>
      <c r="H5" s="7">
        <v>2013</v>
      </c>
      <c r="I5" s="7">
        <v>2014</v>
      </c>
      <c r="J5" s="7">
        <v>2015</v>
      </c>
      <c r="K5" s="7">
        <v>2016</v>
      </c>
      <c r="L5" s="7">
        <v>2017</v>
      </c>
      <c r="M5" s="7">
        <v>2018</v>
      </c>
      <c r="N5" s="7">
        <v>2019</v>
      </c>
      <c r="O5" s="7">
        <v>2020</v>
      </c>
      <c r="P5" s="7">
        <v>2021</v>
      </c>
      <c r="Q5" s="7">
        <v>2022</v>
      </c>
      <c r="R5" s="7">
        <v>2023</v>
      </c>
      <c r="S5" s="8">
        <v>2024</v>
      </c>
      <c r="T5" s="1"/>
      <c r="U5" s="1"/>
      <c r="V5" s="1"/>
      <c r="W5" s="1"/>
      <c r="X5" s="1"/>
      <c r="Y5" s="1"/>
      <c r="Z5" s="1"/>
    </row>
    <row r="6" spans="1:26" ht="18.75" customHeight="1" x14ac:dyDescent="0.2">
      <c r="A6" s="1"/>
      <c r="B6" s="9" t="s">
        <v>3</v>
      </c>
      <c r="C6" s="10">
        <f t="shared" ref="C6:R6" si="0">SUM(C7:C18)/12</f>
        <v>23.628494221975036</v>
      </c>
      <c r="D6" s="10">
        <f t="shared" si="0"/>
        <v>24.627119815668205</v>
      </c>
      <c r="E6" s="10">
        <f t="shared" si="0"/>
        <v>24.10917434715822</v>
      </c>
      <c r="F6" s="10">
        <f t="shared" si="0"/>
        <v>24.121351254480288</v>
      </c>
      <c r="G6" s="10">
        <f t="shared" si="0"/>
        <v>24.48592880978865</v>
      </c>
      <c r="H6" s="10">
        <f t="shared" si="0"/>
        <v>24.691131592421915</v>
      </c>
      <c r="I6" s="10">
        <f t="shared" si="0"/>
        <v>24.554266385048646</v>
      </c>
      <c r="J6" s="10">
        <f t="shared" si="0"/>
        <v>24.359759984639016</v>
      </c>
      <c r="K6" s="10">
        <f t="shared" si="0"/>
        <v>23.524822642442217</v>
      </c>
      <c r="L6" s="10">
        <f t="shared" si="0"/>
        <v>25.042897465437786</v>
      </c>
      <c r="M6" s="10">
        <f t="shared" si="0"/>
        <v>24.265399257552478</v>
      </c>
      <c r="N6" s="10">
        <f t="shared" si="0"/>
        <v>24.044301075268816</v>
      </c>
      <c r="O6" s="10">
        <f t="shared" si="0"/>
        <v>24.620489741688299</v>
      </c>
      <c r="P6" s="10">
        <f t="shared" si="0"/>
        <v>24.591666666666669</v>
      </c>
      <c r="Q6" s="10">
        <f t="shared" si="0"/>
        <v>25.633333333333329</v>
      </c>
      <c r="R6" s="10">
        <f t="shared" si="0"/>
        <v>26.983333333333334</v>
      </c>
      <c r="S6" s="10">
        <f>AVERAGE(S7:S18)</f>
        <v>26.258333333333336</v>
      </c>
      <c r="T6" s="1"/>
      <c r="U6" s="1"/>
      <c r="V6" s="1"/>
      <c r="W6" s="1"/>
      <c r="X6" s="1"/>
      <c r="Y6" s="1"/>
      <c r="Z6" s="1"/>
    </row>
    <row r="7" spans="1:26" ht="12.75" x14ac:dyDescent="0.2">
      <c r="A7" s="11"/>
      <c r="B7" s="12" t="s">
        <v>4</v>
      </c>
      <c r="C7" s="13">
        <v>25.93870967741935</v>
      </c>
      <c r="D7" s="13">
        <v>27.325806451612905</v>
      </c>
      <c r="E7" s="13">
        <v>27.838709677419359</v>
      </c>
      <c r="F7" s="13">
        <v>26.764516129032263</v>
      </c>
      <c r="G7" s="13">
        <v>27.670967741935488</v>
      </c>
      <c r="H7" s="13">
        <v>27.161290322580641</v>
      </c>
      <c r="I7" s="13">
        <v>28.545161290322579</v>
      </c>
      <c r="J7" s="13">
        <v>28.409677419354836</v>
      </c>
      <c r="K7" s="13">
        <v>27.987096774193549</v>
      </c>
      <c r="L7" s="13">
        <v>30.790322580645157</v>
      </c>
      <c r="M7" s="13">
        <v>26.464516129032262</v>
      </c>
      <c r="N7" s="13">
        <v>27.958064516129035</v>
      </c>
      <c r="O7" s="13">
        <v>28.819354838709682</v>
      </c>
      <c r="P7" s="13">
        <v>27.1</v>
      </c>
      <c r="Q7" s="13">
        <v>30.9</v>
      </c>
      <c r="R7" s="13">
        <v>31.7</v>
      </c>
      <c r="S7" s="14">
        <v>28.7</v>
      </c>
      <c r="T7" s="11"/>
      <c r="U7" s="11"/>
      <c r="V7" s="11"/>
      <c r="W7" s="11"/>
      <c r="X7" s="11"/>
      <c r="Y7" s="11"/>
      <c r="Z7" s="11"/>
    </row>
    <row r="8" spans="1:26" ht="12.75" x14ac:dyDescent="0.2">
      <c r="A8" s="11"/>
      <c r="B8" s="12" t="s">
        <v>5</v>
      </c>
      <c r="C8" s="13">
        <v>25.682758620689658</v>
      </c>
      <c r="D8" s="13">
        <v>26.092857142857145</v>
      </c>
      <c r="E8" s="13">
        <v>28.614285714285707</v>
      </c>
      <c r="F8" s="13">
        <v>24.9</v>
      </c>
      <c r="G8" s="13">
        <v>27.082758620689663</v>
      </c>
      <c r="H8" s="13">
        <v>26.721428571428579</v>
      </c>
      <c r="I8" s="13">
        <v>25.88214285714286</v>
      </c>
      <c r="J8" s="13">
        <v>26.903571428571428</v>
      </c>
      <c r="K8" s="13">
        <v>28.210344827586212</v>
      </c>
      <c r="L8" s="13">
        <v>29.039285714285711</v>
      </c>
      <c r="M8" s="13">
        <v>26.639285714285712</v>
      </c>
      <c r="N8" s="13">
        <v>27.2</v>
      </c>
      <c r="O8" s="13">
        <v>25.682758620689654</v>
      </c>
      <c r="P8" s="13">
        <v>25.5</v>
      </c>
      <c r="Q8" s="13">
        <v>27.1</v>
      </c>
      <c r="R8" s="13">
        <v>28.5</v>
      </c>
      <c r="S8" s="14">
        <v>29.6</v>
      </c>
      <c r="T8" s="11"/>
      <c r="U8" s="11"/>
      <c r="V8" s="11"/>
      <c r="W8" s="11"/>
      <c r="X8" s="11"/>
      <c r="Y8" s="11"/>
      <c r="Z8" s="11"/>
    </row>
    <row r="9" spans="1:26" ht="12.75" x14ac:dyDescent="0.2">
      <c r="A9" s="11"/>
      <c r="B9" s="12" t="s">
        <v>6</v>
      </c>
      <c r="C9" s="13">
        <v>24.109677419354838</v>
      </c>
      <c r="D9" s="13">
        <v>25.977419354838712</v>
      </c>
      <c r="E9" s="13">
        <v>26.851612903225806</v>
      </c>
      <c r="F9" s="13">
        <v>24.251612903225812</v>
      </c>
      <c r="G9" s="13">
        <v>24.983870967741943</v>
      </c>
      <c r="H9" s="13">
        <v>24.380645161290325</v>
      </c>
      <c r="I9" s="13">
        <v>24.374193548387098</v>
      </c>
      <c r="J9" s="13">
        <v>25.048387096774203</v>
      </c>
      <c r="K9" s="13">
        <v>23.983870967741936</v>
      </c>
      <c r="L9" s="13">
        <v>25.41935483870968</v>
      </c>
      <c r="M9" s="13">
        <v>26.264516129032259</v>
      </c>
      <c r="N9" s="13">
        <v>23.877419354838704</v>
      </c>
      <c r="O9" s="13">
        <v>26.754838709677419</v>
      </c>
      <c r="P9" s="13">
        <v>24.2</v>
      </c>
      <c r="Q9" s="13">
        <v>25.7</v>
      </c>
      <c r="R9" s="13">
        <v>29.5</v>
      </c>
      <c r="S9" s="14">
        <v>30.1</v>
      </c>
      <c r="T9" s="11"/>
      <c r="U9" s="11"/>
      <c r="V9" s="11"/>
      <c r="W9" s="11"/>
      <c r="X9" s="11"/>
      <c r="Y9" s="11"/>
      <c r="Z9" s="11"/>
    </row>
    <row r="10" spans="1:26" ht="12.75" x14ac:dyDescent="0.2">
      <c r="A10" s="11"/>
      <c r="B10" s="12" t="s">
        <v>7</v>
      </c>
      <c r="C10" s="13">
        <v>23.183333333333337</v>
      </c>
      <c r="D10" s="13">
        <v>24.756666666666668</v>
      </c>
      <c r="E10" s="13">
        <v>21.396666666666654</v>
      </c>
      <c r="F10" s="13">
        <v>23.263333333333339</v>
      </c>
      <c r="G10" s="13">
        <v>22.2</v>
      </c>
      <c r="H10" s="13">
        <v>24.453333333333326</v>
      </c>
      <c r="I10" s="13">
        <v>23.38</v>
      </c>
      <c r="J10" s="13">
        <v>23.906666666666663</v>
      </c>
      <c r="K10" s="13">
        <v>23.223333333333333</v>
      </c>
      <c r="L10" s="13">
        <v>21.886666666666663</v>
      </c>
      <c r="M10" s="13">
        <v>25.103333333333332</v>
      </c>
      <c r="N10" s="13">
        <v>23.263333333333332</v>
      </c>
      <c r="O10" s="13">
        <v>22.356666666666666</v>
      </c>
      <c r="P10" s="13">
        <v>23.3</v>
      </c>
      <c r="Q10" s="13">
        <v>24.8</v>
      </c>
      <c r="R10" s="13">
        <v>24</v>
      </c>
      <c r="S10" s="14">
        <v>26.6</v>
      </c>
      <c r="T10" s="11"/>
      <c r="U10" s="11"/>
      <c r="V10" s="11"/>
      <c r="W10" s="11"/>
      <c r="X10" s="11"/>
      <c r="Y10" s="11"/>
      <c r="Z10" s="11"/>
    </row>
    <row r="11" spans="1:26" ht="12.75" x14ac:dyDescent="0.2">
      <c r="A11" s="11"/>
      <c r="B11" s="12" t="s">
        <v>8</v>
      </c>
      <c r="C11" s="13">
        <v>19.877419354838707</v>
      </c>
      <c r="D11" s="13">
        <v>21.890322580645162</v>
      </c>
      <c r="E11" s="13">
        <v>18.9258064516129</v>
      </c>
      <c r="F11" s="13">
        <v>20.183870967741935</v>
      </c>
      <c r="G11" s="13">
        <v>21.535483870967738</v>
      </c>
      <c r="H11" s="13">
        <v>21.56774193548387</v>
      </c>
      <c r="I11" s="13">
        <v>20.806451612903217</v>
      </c>
      <c r="J11" s="13">
        <v>20.35483870967742</v>
      </c>
      <c r="K11" s="13">
        <v>16.338709677419356</v>
      </c>
      <c r="L11" s="13">
        <v>18.925806451612903</v>
      </c>
      <c r="M11" s="13">
        <v>22.500000000000007</v>
      </c>
      <c r="N11" s="13">
        <v>19.461290322580648</v>
      </c>
      <c r="O11" s="13">
        <v>21.532258064516132</v>
      </c>
      <c r="P11" s="13">
        <v>20.8</v>
      </c>
      <c r="Q11" s="13">
        <v>20.100000000000001</v>
      </c>
      <c r="R11" s="13">
        <v>23.3</v>
      </c>
      <c r="S11" s="14">
        <v>18.600000000000001</v>
      </c>
      <c r="T11" s="11"/>
      <c r="U11" s="11"/>
      <c r="V11" s="11"/>
      <c r="W11" s="11"/>
      <c r="X11" s="11"/>
      <c r="Y11" s="11"/>
      <c r="Z11" s="11"/>
    </row>
    <row r="12" spans="1:26" ht="12.75" x14ac:dyDescent="0.2">
      <c r="A12" s="11"/>
      <c r="B12" s="12" t="s">
        <v>9</v>
      </c>
      <c r="C12" s="13">
        <v>17.167666666666669</v>
      </c>
      <c r="D12" s="13">
        <v>19.706666666666663</v>
      </c>
      <c r="E12" s="13">
        <v>19.36</v>
      </c>
      <c r="F12" s="13">
        <v>19.30266666666666</v>
      </c>
      <c r="G12" s="13">
        <v>20.006666666666661</v>
      </c>
      <c r="H12" s="13">
        <v>20.863333333333333</v>
      </c>
      <c r="I12" s="13">
        <v>18.5</v>
      </c>
      <c r="J12" s="13">
        <v>20.649999999999991</v>
      </c>
      <c r="K12" s="13">
        <v>14.623333333333333</v>
      </c>
      <c r="L12" s="13">
        <v>21.01</v>
      </c>
      <c r="M12" s="13">
        <v>18.686666666666664</v>
      </c>
      <c r="N12" s="13">
        <v>20.443333333333332</v>
      </c>
      <c r="O12" s="13">
        <v>19</v>
      </c>
      <c r="P12" s="13">
        <v>18.5</v>
      </c>
      <c r="Q12" s="13">
        <v>18.600000000000001</v>
      </c>
      <c r="R12" s="13">
        <v>22.5</v>
      </c>
      <c r="S12" s="14">
        <v>24.9</v>
      </c>
      <c r="T12" s="11"/>
      <c r="U12" s="11"/>
      <c r="V12" s="11"/>
      <c r="W12" s="11"/>
      <c r="X12" s="11"/>
      <c r="Y12" s="11"/>
      <c r="Z12" s="11"/>
    </row>
    <row r="13" spans="1:26" ht="12.75" x14ac:dyDescent="0.2">
      <c r="A13" s="11"/>
      <c r="B13" s="12" t="s">
        <v>10</v>
      </c>
      <c r="C13" s="13">
        <v>21.829032258064522</v>
      </c>
      <c r="D13" s="13">
        <v>18.812903225806448</v>
      </c>
      <c r="E13" s="13">
        <v>18.512903225806451</v>
      </c>
      <c r="F13" s="13">
        <v>19.567741935483873</v>
      </c>
      <c r="G13" s="13">
        <v>18.441935483870971</v>
      </c>
      <c r="H13" s="13">
        <v>20.745161290322581</v>
      </c>
      <c r="I13" s="13">
        <v>19.938709677419347</v>
      </c>
      <c r="J13" s="13">
        <v>20.090322580645161</v>
      </c>
      <c r="K13" s="13">
        <v>19.435483870967737</v>
      </c>
      <c r="L13" s="13">
        <v>22.112903225806448</v>
      </c>
      <c r="M13" s="13">
        <v>16.980645161290322</v>
      </c>
      <c r="N13" s="13">
        <v>18.480645161290326</v>
      </c>
      <c r="O13" s="13">
        <v>19</v>
      </c>
      <c r="P13" s="13">
        <v>21.4</v>
      </c>
      <c r="Q13" s="13">
        <v>23.3</v>
      </c>
      <c r="R13" s="13">
        <v>21.5</v>
      </c>
      <c r="S13" s="14">
        <v>19.5</v>
      </c>
      <c r="T13" s="11"/>
      <c r="U13" s="11"/>
      <c r="V13" s="11"/>
      <c r="W13" s="11"/>
      <c r="X13" s="11"/>
      <c r="Y13" s="11"/>
      <c r="Z13" s="11"/>
    </row>
    <row r="14" spans="1:26" ht="12.75" x14ac:dyDescent="0.2">
      <c r="A14" s="11"/>
      <c r="B14" s="12" t="s">
        <v>11</v>
      </c>
      <c r="C14" s="13">
        <v>22.474193548387102</v>
      </c>
      <c r="D14" s="13">
        <v>23.8</v>
      </c>
      <c r="E14" s="13">
        <v>20.932258064516123</v>
      </c>
      <c r="F14" s="13">
        <v>22.777419354838706</v>
      </c>
      <c r="G14" s="13">
        <v>22.132258064516126</v>
      </c>
      <c r="H14" s="13">
        <v>21.404516129032253</v>
      </c>
      <c r="I14" s="13">
        <v>24.919354838709673</v>
      </c>
      <c r="J14" s="13">
        <v>23.599999999999998</v>
      </c>
      <c r="K14" s="13">
        <v>24.012903225806447</v>
      </c>
      <c r="L14" s="13">
        <v>23.654838709677414</v>
      </c>
      <c r="M14" s="13">
        <v>21.884</v>
      </c>
      <c r="N14" s="13">
        <v>21.670967741935488</v>
      </c>
      <c r="O14" s="13">
        <v>23</v>
      </c>
      <c r="P14" s="13">
        <v>24.5</v>
      </c>
      <c r="Q14" s="13">
        <v>23.7</v>
      </c>
      <c r="R14" s="13">
        <v>26.4</v>
      </c>
      <c r="S14" s="14">
        <v>22.6</v>
      </c>
      <c r="T14" s="11"/>
      <c r="U14" s="11"/>
      <c r="V14" s="11"/>
      <c r="W14" s="11"/>
      <c r="X14" s="11"/>
      <c r="Y14" s="11"/>
      <c r="Z14" s="11"/>
    </row>
    <row r="15" spans="1:26" ht="12.75" x14ac:dyDescent="0.2">
      <c r="A15" s="11"/>
      <c r="B15" s="12" t="s">
        <v>12</v>
      </c>
      <c r="C15" s="13">
        <v>22.49</v>
      </c>
      <c r="D15" s="13">
        <v>21.826666666666672</v>
      </c>
      <c r="E15" s="13">
        <v>23.956666666666667</v>
      </c>
      <c r="F15" s="13">
        <v>26.556666666666668</v>
      </c>
      <c r="G15" s="13">
        <v>25.51</v>
      </c>
      <c r="H15" s="13">
        <v>22.936666666666667</v>
      </c>
      <c r="I15" s="13">
        <v>26.089999999999996</v>
      </c>
      <c r="J15" s="13">
        <v>24.296666666666667</v>
      </c>
      <c r="K15" s="13">
        <v>23.476666666666667</v>
      </c>
      <c r="L15" s="13">
        <v>24.759999999999998</v>
      </c>
      <c r="M15" s="13">
        <v>27.366666666666667</v>
      </c>
      <c r="N15" s="13">
        <v>23.630000000000003</v>
      </c>
      <c r="O15" s="13">
        <v>24.8</v>
      </c>
      <c r="P15" s="13">
        <v>26.4</v>
      </c>
      <c r="Q15" s="13">
        <v>24</v>
      </c>
      <c r="R15" s="13">
        <v>26.5</v>
      </c>
      <c r="S15" s="14">
        <v>28.8</v>
      </c>
      <c r="T15" s="11"/>
      <c r="U15" s="11"/>
      <c r="V15" s="11"/>
      <c r="W15" s="11"/>
      <c r="X15" s="11"/>
      <c r="Y15" s="11"/>
      <c r="Z15" s="11"/>
    </row>
    <row r="16" spans="1:26" ht="12.75" x14ac:dyDescent="0.2">
      <c r="A16" s="11"/>
      <c r="B16" s="12" t="s">
        <v>13</v>
      </c>
      <c r="C16" s="13">
        <v>25.12903225806452</v>
      </c>
      <c r="D16" s="13">
        <v>27.716129032258063</v>
      </c>
      <c r="E16" s="13">
        <v>25.793548387096777</v>
      </c>
      <c r="F16" s="13">
        <v>26.419354838709676</v>
      </c>
      <c r="G16" s="13">
        <v>28.474193548387099</v>
      </c>
      <c r="H16" s="13">
        <v>27.00322580645161</v>
      </c>
      <c r="I16" s="13">
        <v>29.164516129032265</v>
      </c>
      <c r="J16" s="13">
        <v>23.896774193548382</v>
      </c>
      <c r="K16" s="13">
        <v>25.99354838709678</v>
      </c>
      <c r="L16" s="13">
        <v>26.732258064516138</v>
      </c>
      <c r="M16" s="13">
        <v>25.696774193548393</v>
      </c>
      <c r="N16" s="13">
        <v>25.648387096774194</v>
      </c>
      <c r="O16" s="13">
        <v>27.7</v>
      </c>
      <c r="P16" s="13">
        <v>27.3</v>
      </c>
      <c r="Q16" s="13">
        <v>27.6</v>
      </c>
      <c r="R16" s="13">
        <v>29</v>
      </c>
      <c r="S16" s="14">
        <v>29.1</v>
      </c>
      <c r="T16" s="11"/>
      <c r="U16" s="11"/>
      <c r="V16" s="11"/>
      <c r="W16" s="11"/>
      <c r="X16" s="11"/>
      <c r="Y16" s="11"/>
      <c r="Z16" s="11"/>
    </row>
    <row r="17" spans="1:26" ht="12.75" x14ac:dyDescent="0.2">
      <c r="A17" s="11"/>
      <c r="B17" s="12" t="s">
        <v>14</v>
      </c>
      <c r="C17" s="13">
        <v>28.863333333333337</v>
      </c>
      <c r="D17" s="13">
        <v>31.42</v>
      </c>
      <c r="E17" s="13">
        <v>28.156666666666677</v>
      </c>
      <c r="F17" s="13">
        <v>28.54</v>
      </c>
      <c r="G17" s="13">
        <v>26.783333333333335</v>
      </c>
      <c r="H17" s="13">
        <v>28.543333333333333</v>
      </c>
      <c r="I17" s="13">
        <v>26.986666666666665</v>
      </c>
      <c r="J17" s="13">
        <v>25.566666666666663</v>
      </c>
      <c r="K17" s="13">
        <v>26.29</v>
      </c>
      <c r="L17" s="13">
        <v>27.619999999999994</v>
      </c>
      <c r="M17" s="13">
        <v>26.450000000000003</v>
      </c>
      <c r="N17" s="13">
        <v>28.943333333333324</v>
      </c>
      <c r="O17" s="13">
        <v>28.1</v>
      </c>
      <c r="P17" s="13">
        <v>27.6</v>
      </c>
      <c r="Q17" s="13">
        <v>31</v>
      </c>
      <c r="R17" s="13">
        <v>31.1</v>
      </c>
      <c r="S17" s="14">
        <v>28.3</v>
      </c>
      <c r="T17" s="11"/>
      <c r="U17" s="11"/>
      <c r="V17" s="11"/>
      <c r="W17" s="11"/>
      <c r="X17" s="11"/>
      <c r="Y17" s="11"/>
      <c r="Z17" s="11"/>
    </row>
    <row r="18" spans="1:26" ht="12.75" x14ac:dyDescent="0.2">
      <c r="A18" s="11"/>
      <c r="B18" s="15" t="s">
        <v>15</v>
      </c>
      <c r="C18" s="16">
        <v>26.796774193548387</v>
      </c>
      <c r="D18" s="16">
        <v>26.2</v>
      </c>
      <c r="E18" s="16">
        <v>28.970967741935489</v>
      </c>
      <c r="F18" s="16">
        <v>26.929032258064517</v>
      </c>
      <c r="G18" s="16">
        <v>29.009677419354848</v>
      </c>
      <c r="H18" s="16">
        <v>30.512903225806454</v>
      </c>
      <c r="I18" s="16">
        <v>26.064000000000007</v>
      </c>
      <c r="J18" s="16">
        <v>29.593548387096781</v>
      </c>
      <c r="K18" s="16">
        <v>28.72258064516129</v>
      </c>
      <c r="L18" s="16">
        <v>28.563333333333336</v>
      </c>
      <c r="M18" s="16">
        <v>27.148387096774197</v>
      </c>
      <c r="N18" s="16">
        <v>27.954838709677414</v>
      </c>
      <c r="O18" s="16">
        <v>28.7</v>
      </c>
      <c r="P18" s="16">
        <v>28.5</v>
      </c>
      <c r="Q18" s="16">
        <v>30.8</v>
      </c>
      <c r="R18" s="16">
        <v>29.8</v>
      </c>
      <c r="S18" s="17">
        <v>28.3</v>
      </c>
      <c r="T18" s="11"/>
      <c r="U18" s="11"/>
      <c r="V18" s="11"/>
      <c r="W18" s="11"/>
      <c r="X18" s="11"/>
      <c r="Y18" s="11"/>
      <c r="Z18" s="11"/>
    </row>
    <row r="19" spans="1:26" ht="12.7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1"/>
      <c r="T19" s="1"/>
      <c r="U19" s="1"/>
      <c r="V19" s="1"/>
      <c r="W19" s="1"/>
      <c r="X19" s="1"/>
      <c r="Y19" s="1"/>
      <c r="Z19" s="1"/>
    </row>
    <row r="20" spans="1:26" ht="12.7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1"/>
      <c r="T20" s="1"/>
      <c r="U20" s="1"/>
      <c r="V20" s="1"/>
      <c r="W20" s="1"/>
      <c r="X20" s="1"/>
      <c r="Y20" s="1"/>
      <c r="Z20" s="1"/>
    </row>
    <row r="21" spans="1:26" ht="12.75" x14ac:dyDescent="0.2">
      <c r="A21" s="1"/>
      <c r="B21" s="36" t="s">
        <v>1</v>
      </c>
      <c r="C21" s="38" t="s">
        <v>16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9"/>
      <c r="S21" s="18"/>
      <c r="T21" s="1"/>
      <c r="U21" s="1"/>
      <c r="V21" s="1"/>
      <c r="W21" s="1"/>
      <c r="X21" s="1"/>
      <c r="Y21" s="1"/>
      <c r="Z21" s="1"/>
    </row>
    <row r="22" spans="1:26" ht="12.75" x14ac:dyDescent="0.2">
      <c r="A22" s="1"/>
      <c r="B22" s="37"/>
      <c r="C22" s="19">
        <v>2008</v>
      </c>
      <c r="D22" s="19">
        <v>2009</v>
      </c>
      <c r="E22" s="19">
        <v>2010</v>
      </c>
      <c r="F22" s="19">
        <v>2011</v>
      </c>
      <c r="G22" s="19">
        <v>2012</v>
      </c>
      <c r="H22" s="19">
        <v>2013</v>
      </c>
      <c r="I22" s="19">
        <v>2014</v>
      </c>
      <c r="J22" s="19">
        <v>2015</v>
      </c>
      <c r="K22" s="19">
        <v>2016</v>
      </c>
      <c r="L22" s="19">
        <v>2017</v>
      </c>
      <c r="M22" s="19">
        <v>2018</v>
      </c>
      <c r="N22" s="19">
        <v>2019</v>
      </c>
      <c r="O22" s="19">
        <v>2020</v>
      </c>
      <c r="P22" s="19">
        <v>2021</v>
      </c>
      <c r="Q22" s="19">
        <v>2022</v>
      </c>
      <c r="R22" s="19">
        <v>2023</v>
      </c>
      <c r="S22" s="20">
        <v>2024</v>
      </c>
      <c r="T22" s="1"/>
      <c r="U22" s="1"/>
      <c r="V22" s="1"/>
      <c r="W22" s="1"/>
      <c r="X22" s="1"/>
      <c r="Y22" s="1"/>
      <c r="Z22" s="1"/>
    </row>
    <row r="23" spans="1:26" ht="18.75" customHeight="1" x14ac:dyDescent="0.2">
      <c r="A23" s="1"/>
      <c r="B23" s="21" t="s">
        <v>3</v>
      </c>
      <c r="C23" s="22">
        <f t="shared" ref="C23:S23" si="1">AVERAGE(C24:C35)</f>
        <v>10.990150475837353</v>
      </c>
      <c r="D23" s="22">
        <f t="shared" si="1"/>
        <v>11.328408218125958</v>
      </c>
      <c r="E23" s="22">
        <f t="shared" si="1"/>
        <v>11.253596390168971</v>
      </c>
      <c r="F23" s="22">
        <f t="shared" si="1"/>
        <v>11.609359318996416</v>
      </c>
      <c r="G23" s="22">
        <f t="shared" si="1"/>
        <v>12.096551106167347</v>
      </c>
      <c r="H23" s="22">
        <f t="shared" si="1"/>
        <v>11.373064516129034</v>
      </c>
      <c r="I23" s="22">
        <f t="shared" si="1"/>
        <v>13.842876979489006</v>
      </c>
      <c r="J23" s="22">
        <f t="shared" si="1"/>
        <v>12.694851510496671</v>
      </c>
      <c r="K23" s="22">
        <f t="shared" si="1"/>
        <v>11.627331603015698</v>
      </c>
      <c r="L23" s="22">
        <f t="shared" si="1"/>
        <v>11.998760880696365</v>
      </c>
      <c r="M23" s="22">
        <f t="shared" si="1"/>
        <v>11.458378392217105</v>
      </c>
      <c r="N23" s="22">
        <f t="shared" si="1"/>
        <v>10.982994111623144</v>
      </c>
      <c r="O23" s="22">
        <f t="shared" si="1"/>
        <v>10.427964404894331</v>
      </c>
      <c r="P23" s="22">
        <f t="shared" si="1"/>
        <v>10.866666666666667</v>
      </c>
      <c r="Q23" s="22">
        <f t="shared" si="1"/>
        <v>10.808333333333335</v>
      </c>
      <c r="R23" s="22">
        <f t="shared" si="1"/>
        <v>12.658333333333333</v>
      </c>
      <c r="S23" s="22">
        <f t="shared" si="1"/>
        <v>12.308333333333332</v>
      </c>
      <c r="T23" s="1"/>
      <c r="U23" s="1"/>
      <c r="V23" s="1"/>
      <c r="W23" s="1"/>
      <c r="X23" s="1"/>
      <c r="Y23" s="1"/>
      <c r="Z23" s="1"/>
    </row>
    <row r="24" spans="1:26" ht="12.75" x14ac:dyDescent="0.2">
      <c r="A24" s="1"/>
      <c r="B24" s="3" t="s">
        <v>4</v>
      </c>
      <c r="C24" s="13">
        <v>17.196774193548389</v>
      </c>
      <c r="D24" s="13">
        <v>15.561290322580648</v>
      </c>
      <c r="E24" s="13">
        <v>16.754838709677415</v>
      </c>
      <c r="F24" s="13">
        <v>17.251612903225812</v>
      </c>
      <c r="G24" s="13">
        <v>16.677419354838708</v>
      </c>
      <c r="H24" s="13">
        <v>16.925806451612903</v>
      </c>
      <c r="I24" s="13">
        <v>16.64193548387097</v>
      </c>
      <c r="J24" s="13">
        <v>17.251612903225805</v>
      </c>
      <c r="K24" s="13">
        <v>17.529032258064511</v>
      </c>
      <c r="L24" s="13">
        <v>17.419354838709673</v>
      </c>
      <c r="M24" s="13">
        <v>16.541935483870965</v>
      </c>
      <c r="N24" s="13">
        <v>17.716129032258063</v>
      </c>
      <c r="O24" s="13">
        <v>17.025806451612901</v>
      </c>
      <c r="P24" s="13">
        <v>15.3</v>
      </c>
      <c r="Q24" s="13">
        <v>18.100000000000001</v>
      </c>
      <c r="R24" s="13">
        <v>17.3</v>
      </c>
      <c r="S24" s="14">
        <v>19.100000000000001</v>
      </c>
      <c r="T24" s="1"/>
      <c r="U24" s="1"/>
      <c r="V24" s="1"/>
      <c r="W24" s="1"/>
      <c r="X24" s="1"/>
      <c r="Y24" s="1"/>
      <c r="Z24" s="1"/>
    </row>
    <row r="25" spans="1:26" ht="12.75" x14ac:dyDescent="0.2">
      <c r="A25" s="1"/>
      <c r="B25" s="3" t="s">
        <v>5</v>
      </c>
      <c r="C25" s="13">
        <v>15.589655172413798</v>
      </c>
      <c r="D25" s="13">
        <v>16.339285714285715</v>
      </c>
      <c r="E25" s="13">
        <v>18.389285714285712</v>
      </c>
      <c r="F25" s="13">
        <v>16.975000000000001</v>
      </c>
      <c r="G25" s="13">
        <v>17.755172413793108</v>
      </c>
      <c r="H25" s="13">
        <v>16.149999999999999</v>
      </c>
      <c r="I25" s="13">
        <v>16.68928571428572</v>
      </c>
      <c r="J25" s="13">
        <v>17.457142857142859</v>
      </c>
      <c r="K25" s="13">
        <v>18.410344827586208</v>
      </c>
      <c r="L25" s="13">
        <v>16.928571428571427</v>
      </c>
      <c r="M25" s="13">
        <v>16.007142857142856</v>
      </c>
      <c r="N25" s="13">
        <v>15.835714285714287</v>
      </c>
      <c r="O25" s="13">
        <v>15.841379310344827</v>
      </c>
      <c r="P25" s="13">
        <v>15.6</v>
      </c>
      <c r="Q25" s="13">
        <v>16.399999999999999</v>
      </c>
      <c r="R25" s="13">
        <v>15.2</v>
      </c>
      <c r="S25" s="14">
        <v>18.399999999999999</v>
      </c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B26" s="3" t="s">
        <v>6</v>
      </c>
      <c r="C26" s="13">
        <v>16.0741935483871</v>
      </c>
      <c r="D26" s="13">
        <v>14.977419354838712</v>
      </c>
      <c r="E26" s="13">
        <v>17.283870967741937</v>
      </c>
      <c r="F26" s="13">
        <v>14.793548387096775</v>
      </c>
      <c r="G26" s="13">
        <v>15.467741935483867</v>
      </c>
      <c r="H26" s="13">
        <v>14.112903225806456</v>
      </c>
      <c r="I26" s="13">
        <v>13.93225806451613</v>
      </c>
      <c r="J26" s="13">
        <v>17.051612903225806</v>
      </c>
      <c r="K26" s="13">
        <v>15.016129032258066</v>
      </c>
      <c r="L26" s="13">
        <v>16.203225806451613</v>
      </c>
      <c r="M26" s="13">
        <v>14.177419354838708</v>
      </c>
      <c r="N26" s="13">
        <v>14.012903225806452</v>
      </c>
      <c r="O26" s="13">
        <v>15.083870967741936</v>
      </c>
      <c r="P26" s="13">
        <v>14.9</v>
      </c>
      <c r="Q26" s="13">
        <v>14.2</v>
      </c>
      <c r="R26" s="13">
        <v>17</v>
      </c>
      <c r="S26" s="14">
        <v>18</v>
      </c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3" t="s">
        <v>7</v>
      </c>
      <c r="C27" s="13">
        <v>10.763333333333339</v>
      </c>
      <c r="D27" s="13">
        <v>14.243333333333331</v>
      </c>
      <c r="E27" s="13">
        <v>11.993333333333334</v>
      </c>
      <c r="F27" s="13">
        <v>13.246666666666664</v>
      </c>
      <c r="G27" s="13">
        <v>13.973333333333333</v>
      </c>
      <c r="H27" s="13">
        <v>11.109999999999998</v>
      </c>
      <c r="I27" s="13">
        <v>13.402000000000003</v>
      </c>
      <c r="J27" s="13">
        <v>15.530000000000001</v>
      </c>
      <c r="K27" s="13">
        <v>13.113333333333335</v>
      </c>
      <c r="L27" s="13">
        <v>11.830000000000002</v>
      </c>
      <c r="M27" s="13">
        <v>14.659999999999998</v>
      </c>
      <c r="N27" s="13">
        <v>12.240000000000002</v>
      </c>
      <c r="O27" s="13">
        <v>12.02</v>
      </c>
      <c r="P27" s="13">
        <v>13.1</v>
      </c>
      <c r="Q27" s="13">
        <v>11.7</v>
      </c>
      <c r="R27" s="13">
        <v>13.6</v>
      </c>
      <c r="S27" s="14">
        <v>15.1</v>
      </c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3" t="s">
        <v>8</v>
      </c>
      <c r="C28" s="13">
        <v>6.9064516129032265</v>
      </c>
      <c r="D28" s="13">
        <v>9.6387096774193566</v>
      </c>
      <c r="E28" s="13">
        <v>7.5483870967741939</v>
      </c>
      <c r="F28" s="13">
        <v>8.9387096774193555</v>
      </c>
      <c r="G28" s="13">
        <v>10.30967741935484</v>
      </c>
      <c r="H28" s="13">
        <v>8.9387096774193537</v>
      </c>
      <c r="I28" s="13">
        <v>9.6290322580645142</v>
      </c>
      <c r="J28" s="13">
        <v>11.074193548387097</v>
      </c>
      <c r="K28" s="13">
        <v>8.6967741935483875</v>
      </c>
      <c r="L28" s="13">
        <v>9.1612903225806459</v>
      </c>
      <c r="M28" s="13">
        <v>11.396774193548392</v>
      </c>
      <c r="N28" s="13">
        <v>8.3064516129032224</v>
      </c>
      <c r="O28" s="13">
        <v>6.1645161290322577</v>
      </c>
      <c r="P28" s="13">
        <v>6.6</v>
      </c>
      <c r="Q28" s="13">
        <v>6.3</v>
      </c>
      <c r="R28" s="13">
        <v>10.199999999999999</v>
      </c>
      <c r="S28" s="14">
        <v>6.3</v>
      </c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3" t="s">
        <v>9</v>
      </c>
      <c r="C29" s="13">
        <v>2.7466666666666666</v>
      </c>
      <c r="D29" s="13">
        <v>4.1100000000000003</v>
      </c>
      <c r="E29" s="13">
        <v>6.15</v>
      </c>
      <c r="F29" s="13">
        <v>6.22</v>
      </c>
      <c r="G29" s="13">
        <v>4.7333333333333334</v>
      </c>
      <c r="H29" s="13">
        <v>7.3566666666666665</v>
      </c>
      <c r="I29" s="13">
        <v>6.1766666666666667</v>
      </c>
      <c r="J29" s="13">
        <v>6.9233333333333347</v>
      </c>
      <c r="K29" s="13">
        <v>4.4799999999999995</v>
      </c>
      <c r="L29" s="13">
        <v>5.3533333333333344</v>
      </c>
      <c r="M29" s="13">
        <v>2.5166666666666671</v>
      </c>
      <c r="N29" s="13">
        <v>4.7266666666666675</v>
      </c>
      <c r="O29" s="13">
        <v>4.4000000000000004</v>
      </c>
      <c r="P29" s="13">
        <v>3.3</v>
      </c>
      <c r="Q29" s="13">
        <v>2.9</v>
      </c>
      <c r="R29" s="13">
        <v>6.5</v>
      </c>
      <c r="S29" s="14">
        <v>6</v>
      </c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3" t="s">
        <v>10</v>
      </c>
      <c r="C30" s="13">
        <v>6.783870967741934</v>
      </c>
      <c r="D30" s="13">
        <v>1.8161290322580641</v>
      </c>
      <c r="E30" s="13">
        <v>1.9677419354838712</v>
      </c>
      <c r="F30" s="13">
        <v>3.9741935483870958</v>
      </c>
      <c r="G30" s="13">
        <v>2.7870967741935475</v>
      </c>
      <c r="H30" s="13">
        <v>4.4161290322580644</v>
      </c>
      <c r="I30" s="13">
        <v>3.8032258064516129</v>
      </c>
      <c r="J30" s="13">
        <v>4.8161290322580639</v>
      </c>
      <c r="K30" s="13">
        <v>5.1999999999999984</v>
      </c>
      <c r="L30" s="13">
        <v>7.3096774193548377</v>
      </c>
      <c r="M30" s="13">
        <v>3.2</v>
      </c>
      <c r="N30" s="13">
        <v>4.3000000000000016</v>
      </c>
      <c r="O30" s="13">
        <v>1.5</v>
      </c>
      <c r="P30" s="13">
        <v>2.7</v>
      </c>
      <c r="Q30" s="13">
        <v>4.7</v>
      </c>
      <c r="R30" s="13">
        <v>6.8</v>
      </c>
      <c r="S30" s="14">
        <v>2.9</v>
      </c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3" t="s">
        <v>11</v>
      </c>
      <c r="C31" s="13">
        <v>5.4161290322580644</v>
      </c>
      <c r="D31" s="13">
        <v>4.709677419354839</v>
      </c>
      <c r="E31" s="13">
        <v>5.0806451612903238</v>
      </c>
      <c r="F31" s="13">
        <v>4.919354838709677</v>
      </c>
      <c r="G31" s="13">
        <v>6.403225806451613</v>
      </c>
      <c r="H31" s="13">
        <v>3.0387096774193543</v>
      </c>
      <c r="I31" s="13">
        <v>7.1999999999999984</v>
      </c>
      <c r="J31" s="13">
        <v>8.3838709677419345</v>
      </c>
      <c r="K31" s="13">
        <v>6.8419354838709676</v>
      </c>
      <c r="L31" s="13">
        <v>6.9258064516129023</v>
      </c>
      <c r="M31" s="13">
        <v>3.972</v>
      </c>
      <c r="N31" s="13">
        <v>4.3032258064516133</v>
      </c>
      <c r="O31" s="13">
        <v>4.4000000000000004</v>
      </c>
      <c r="P31" s="13">
        <v>4.8</v>
      </c>
      <c r="Q31" s="13">
        <v>4.4000000000000004</v>
      </c>
      <c r="R31" s="13">
        <v>7.2</v>
      </c>
      <c r="S31" s="14">
        <v>4.9000000000000004</v>
      </c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3" t="s">
        <v>12</v>
      </c>
      <c r="C32" s="13">
        <v>6.4866666666666664</v>
      </c>
      <c r="D32" s="13">
        <v>7.2666666666666648</v>
      </c>
      <c r="E32" s="13">
        <v>9.0266666666666655</v>
      </c>
      <c r="F32" s="13">
        <v>8.7799999999999994</v>
      </c>
      <c r="G32" s="13">
        <v>9.8733333333333331</v>
      </c>
      <c r="H32" s="13">
        <v>7.919999999999999</v>
      </c>
      <c r="I32" s="13">
        <v>17.478333333333335</v>
      </c>
      <c r="J32" s="13">
        <v>10.100000000000003</v>
      </c>
      <c r="K32" s="13">
        <v>8.0333333333333332</v>
      </c>
      <c r="L32" s="13">
        <v>8.9033333333333342</v>
      </c>
      <c r="M32" s="13">
        <v>10.446666666666667</v>
      </c>
      <c r="N32" s="13">
        <v>7.6566666666666663</v>
      </c>
      <c r="O32" s="13">
        <v>7.4</v>
      </c>
      <c r="P32" s="13">
        <v>10.5</v>
      </c>
      <c r="Q32" s="13">
        <v>6.5</v>
      </c>
      <c r="R32" s="13">
        <v>10.5</v>
      </c>
      <c r="S32" s="14">
        <v>9.9</v>
      </c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3" t="s">
        <v>13</v>
      </c>
      <c r="C33" s="13">
        <v>12.616129032258065</v>
      </c>
      <c r="D33" s="13">
        <v>11.716129032258062</v>
      </c>
      <c r="E33" s="13">
        <v>11.222580645161292</v>
      </c>
      <c r="F33" s="13">
        <v>13.209677419354836</v>
      </c>
      <c r="G33" s="13">
        <v>13.932258064516132</v>
      </c>
      <c r="H33" s="13">
        <v>13.290322580645162</v>
      </c>
      <c r="I33" s="13">
        <v>21.288037634408607</v>
      </c>
      <c r="J33" s="13">
        <v>11.903225806451617</v>
      </c>
      <c r="K33" s="13">
        <v>12.670967741935486</v>
      </c>
      <c r="L33" s="13">
        <v>11.783870967741937</v>
      </c>
      <c r="M33" s="13">
        <v>13.541935483870967</v>
      </c>
      <c r="N33" s="13">
        <v>11.338709677419354</v>
      </c>
      <c r="O33" s="13">
        <v>12.4</v>
      </c>
      <c r="P33" s="13">
        <v>10.9</v>
      </c>
      <c r="Q33" s="13">
        <v>10.9</v>
      </c>
      <c r="R33" s="13">
        <v>12.7</v>
      </c>
      <c r="S33" s="14">
        <v>15</v>
      </c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3" t="s">
        <v>14</v>
      </c>
      <c r="C34" s="13">
        <v>14.96</v>
      </c>
      <c r="D34" s="13">
        <v>18.43</v>
      </c>
      <c r="E34" s="13">
        <v>12.8</v>
      </c>
      <c r="F34" s="13">
        <v>15.41</v>
      </c>
      <c r="G34" s="13">
        <v>16.326666666666668</v>
      </c>
      <c r="H34" s="13">
        <v>15.043333333333331</v>
      </c>
      <c r="I34" s="13">
        <v>19.924166666666665</v>
      </c>
      <c r="J34" s="13">
        <v>14.56</v>
      </c>
      <c r="K34" s="13">
        <v>13.219999999999997</v>
      </c>
      <c r="L34" s="13">
        <v>14.84333333333333</v>
      </c>
      <c r="M34" s="13">
        <v>15.240000000000004</v>
      </c>
      <c r="N34" s="13">
        <v>16.243333333333336</v>
      </c>
      <c r="O34" s="13">
        <v>13.9</v>
      </c>
      <c r="P34" s="13">
        <v>14.7</v>
      </c>
      <c r="Q34" s="13">
        <v>13.4</v>
      </c>
      <c r="R34" s="13">
        <v>16.899999999999999</v>
      </c>
      <c r="S34" s="14">
        <v>16.899999999999999</v>
      </c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23" t="s">
        <v>15</v>
      </c>
      <c r="C35" s="24">
        <v>16.341935483870966</v>
      </c>
      <c r="D35" s="24">
        <v>17.132258064516126</v>
      </c>
      <c r="E35" s="24">
        <v>16.825806451612905</v>
      </c>
      <c r="F35" s="24">
        <v>15.593548387096776</v>
      </c>
      <c r="G35" s="24">
        <v>16.919354838709673</v>
      </c>
      <c r="H35" s="24">
        <v>18.174193548387098</v>
      </c>
      <c r="I35" s="24">
        <v>19.949582125603865</v>
      </c>
      <c r="J35" s="24">
        <v>17.287096774193547</v>
      </c>
      <c r="K35" s="24">
        <v>16.316129032258065</v>
      </c>
      <c r="L35" s="24">
        <v>17.323333333333334</v>
      </c>
      <c r="M35" s="24">
        <v>15.8</v>
      </c>
      <c r="N35" s="24">
        <v>15.116129032258062</v>
      </c>
      <c r="O35" s="24">
        <v>15</v>
      </c>
      <c r="P35" s="24">
        <v>18</v>
      </c>
      <c r="Q35" s="25">
        <v>20.2</v>
      </c>
      <c r="R35" s="25">
        <v>18</v>
      </c>
      <c r="S35" s="26">
        <v>15.2</v>
      </c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1"/>
      <c r="C36" s="1"/>
      <c r="D36" s="1"/>
      <c r="E36" s="11"/>
      <c r="F36" s="1"/>
      <c r="G36" s="2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1"/>
      <c r="E37" s="11"/>
      <c r="F37" s="1"/>
      <c r="G37" s="2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30" t="s">
        <v>1</v>
      </c>
      <c r="C38" s="32" t="s">
        <v>17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27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31"/>
      <c r="C39" s="7">
        <v>2008</v>
      </c>
      <c r="D39" s="7">
        <v>2009</v>
      </c>
      <c r="E39" s="7">
        <v>2010</v>
      </c>
      <c r="F39" s="7">
        <v>2011</v>
      </c>
      <c r="G39" s="7">
        <v>2012</v>
      </c>
      <c r="H39" s="7">
        <v>2013</v>
      </c>
      <c r="I39" s="7">
        <v>2014</v>
      </c>
      <c r="J39" s="7">
        <v>2015</v>
      </c>
      <c r="K39" s="7">
        <v>2016</v>
      </c>
      <c r="L39" s="7">
        <v>2017</v>
      </c>
      <c r="M39" s="7">
        <v>2018</v>
      </c>
      <c r="N39" s="7">
        <v>2019</v>
      </c>
      <c r="O39" s="7">
        <v>2020</v>
      </c>
      <c r="P39" s="7">
        <v>2021</v>
      </c>
      <c r="Q39" s="7">
        <v>2022</v>
      </c>
      <c r="R39" s="7">
        <v>2023</v>
      </c>
      <c r="S39" s="20">
        <v>2024</v>
      </c>
      <c r="T39" s="1"/>
      <c r="U39" s="1"/>
      <c r="V39" s="1"/>
      <c r="W39" s="1"/>
      <c r="X39" s="1"/>
      <c r="Y39" s="1"/>
      <c r="Z39" s="1"/>
    </row>
    <row r="40" spans="1:26" ht="18.75" customHeight="1" x14ac:dyDescent="0.2">
      <c r="A40" s="3"/>
      <c r="B40" s="21" t="s">
        <v>3</v>
      </c>
      <c r="C40" s="10">
        <f t="shared" ref="C40:S40" si="2">AVERAGE(C41:C52)</f>
        <v>16.569131751328637</v>
      </c>
      <c r="D40" s="10">
        <f t="shared" si="2"/>
        <v>17.222853942652332</v>
      </c>
      <c r="E40" s="10">
        <f t="shared" si="2"/>
        <v>16.942821940604201</v>
      </c>
      <c r="F40" s="10">
        <f t="shared" si="2"/>
        <v>17.055279697900662</v>
      </c>
      <c r="G40" s="10">
        <f t="shared" si="2"/>
        <v>17.541572735137809</v>
      </c>
      <c r="H40" s="10">
        <f t="shared" si="2"/>
        <v>17.297852662570406</v>
      </c>
      <c r="I40" s="10">
        <f t="shared" si="2"/>
        <v>17.74675975475008</v>
      </c>
      <c r="J40" s="10">
        <f t="shared" si="2"/>
        <v>17.847054694978741</v>
      </c>
      <c r="K40" s="10">
        <f t="shared" si="2"/>
        <v>16.870694710328525</v>
      </c>
      <c r="L40" s="10">
        <f t="shared" si="2"/>
        <v>17.677519201228879</v>
      </c>
      <c r="M40" s="10">
        <f t="shared" si="2"/>
        <v>17.025437275985663</v>
      </c>
      <c r="N40" s="10">
        <f t="shared" si="2"/>
        <v>16.785456349206346</v>
      </c>
      <c r="O40" s="10">
        <f t="shared" si="2"/>
        <v>16.864890001235942</v>
      </c>
      <c r="P40" s="10">
        <f t="shared" si="2"/>
        <v>17.016666666666669</v>
      </c>
      <c r="Q40" s="10">
        <f t="shared" si="2"/>
        <v>17.474999999999998</v>
      </c>
      <c r="R40" s="10">
        <f t="shared" si="2"/>
        <v>19.05</v>
      </c>
      <c r="S40" s="10">
        <f t="shared" si="2"/>
        <v>18.458333333333332</v>
      </c>
      <c r="T40" s="3"/>
      <c r="U40" s="3"/>
      <c r="V40" s="3"/>
      <c r="W40" s="3"/>
      <c r="X40" s="3"/>
      <c r="Y40" s="3"/>
      <c r="Z40" s="3"/>
    </row>
    <row r="41" spans="1:26" ht="12.75" x14ac:dyDescent="0.2">
      <c r="A41" s="1"/>
      <c r="B41" s="3" t="s">
        <v>4</v>
      </c>
      <c r="C41" s="13">
        <v>20.71935483870968</v>
      </c>
      <c r="D41" s="13">
        <v>20.906451612903226</v>
      </c>
      <c r="E41" s="13">
        <v>21.9</v>
      </c>
      <c r="F41" s="13">
        <v>21.225806451612904</v>
      </c>
      <c r="G41" s="13">
        <v>21.464516129032258</v>
      </c>
      <c r="H41" s="13">
        <v>21.019354838709678</v>
      </c>
      <c r="I41" s="13">
        <v>22.916034116799526</v>
      </c>
      <c r="J41" s="13">
        <v>21.996341748480599</v>
      </c>
      <c r="K41" s="13">
        <v>22.410752688172039</v>
      </c>
      <c r="L41" s="13">
        <v>23.377419354838704</v>
      </c>
      <c r="M41" s="13">
        <v>20.816129032258058</v>
      </c>
      <c r="N41" s="13">
        <v>22.138709677419346</v>
      </c>
      <c r="O41" s="13">
        <v>22.080645161290331</v>
      </c>
      <c r="P41" s="13">
        <v>20.7</v>
      </c>
      <c r="Q41" s="13">
        <v>23.8</v>
      </c>
      <c r="R41" s="13">
        <v>23.6</v>
      </c>
      <c r="S41" s="14">
        <v>23.5</v>
      </c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3" t="s">
        <v>5</v>
      </c>
      <c r="C42" s="13">
        <v>20.055172413793109</v>
      </c>
      <c r="D42" s="13">
        <v>20.675000000000001</v>
      </c>
      <c r="E42" s="13">
        <v>22.38214285714286</v>
      </c>
      <c r="F42" s="13">
        <v>20.00357142857143</v>
      </c>
      <c r="G42" s="13">
        <v>21.675862068965518</v>
      </c>
      <c r="H42" s="13">
        <v>20.889285714285705</v>
      </c>
      <c r="I42" s="13">
        <v>20.734431818181811</v>
      </c>
      <c r="J42" s="13">
        <v>21.312946428571429</v>
      </c>
      <c r="K42" s="13">
        <v>22.568965517241384</v>
      </c>
      <c r="L42" s="13">
        <v>21.835714285714285</v>
      </c>
      <c r="M42" s="13">
        <v>20.349999999999998</v>
      </c>
      <c r="N42" s="13">
        <v>20.882142857142849</v>
      </c>
      <c r="O42" s="13">
        <v>20.086206896551722</v>
      </c>
      <c r="P42" s="13">
        <v>19.8</v>
      </c>
      <c r="Q42" s="13">
        <v>21.1</v>
      </c>
      <c r="R42" s="13">
        <v>21.1</v>
      </c>
      <c r="S42" s="14">
        <v>23</v>
      </c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3" t="s">
        <v>6</v>
      </c>
      <c r="C43" s="13">
        <v>19.122580645161285</v>
      </c>
      <c r="D43" s="13">
        <v>19.777419354838713</v>
      </c>
      <c r="E43" s="13">
        <v>21.238709677419358</v>
      </c>
      <c r="F43" s="13">
        <v>18.535483870967742</v>
      </c>
      <c r="G43" s="13">
        <v>19.516129032258064</v>
      </c>
      <c r="H43" s="13">
        <v>18.664516129032258</v>
      </c>
      <c r="I43" s="13">
        <v>18.504569892473121</v>
      </c>
      <c r="J43" s="13">
        <v>20.036424731182795</v>
      </c>
      <c r="K43" s="13">
        <v>18.596774193548391</v>
      </c>
      <c r="L43" s="13">
        <v>19.874193548387094</v>
      </c>
      <c r="M43" s="13">
        <v>19.103225806451608</v>
      </c>
      <c r="N43" s="13">
        <v>18.158064516129034</v>
      </c>
      <c r="O43" s="13">
        <v>20.341935483870966</v>
      </c>
      <c r="P43" s="13">
        <v>18.600000000000001</v>
      </c>
      <c r="Q43" s="13">
        <v>19.3</v>
      </c>
      <c r="R43" s="13">
        <v>22.5</v>
      </c>
      <c r="S43" s="14">
        <v>23</v>
      </c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3" t="s">
        <v>7</v>
      </c>
      <c r="C44" s="13">
        <v>16.05</v>
      </c>
      <c r="D44" s="13">
        <v>18.643333333333327</v>
      </c>
      <c r="E44" s="13">
        <v>15.96</v>
      </c>
      <c r="F44" s="13">
        <v>17.34</v>
      </c>
      <c r="G44" s="13">
        <v>17.306666666666661</v>
      </c>
      <c r="H44" s="13">
        <v>17.190000000000001</v>
      </c>
      <c r="I44" s="13">
        <v>17.722916666666666</v>
      </c>
      <c r="J44" s="13">
        <v>19.001630434782605</v>
      </c>
      <c r="K44" s="13">
        <v>17.266666666666669</v>
      </c>
      <c r="L44" s="13">
        <v>16.066666666666663</v>
      </c>
      <c r="M44" s="13">
        <v>19.063333333333333</v>
      </c>
      <c r="N44" s="13">
        <v>16.929999999999996</v>
      </c>
      <c r="O44" s="13">
        <v>16.566666666666666</v>
      </c>
      <c r="P44" s="13">
        <v>17.399999999999999</v>
      </c>
      <c r="Q44" s="13">
        <v>17.5</v>
      </c>
      <c r="R44" s="13">
        <v>17.8</v>
      </c>
      <c r="S44" s="14">
        <v>19.3</v>
      </c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3" t="s">
        <v>8</v>
      </c>
      <c r="C45" s="13">
        <v>12.435483870967738</v>
      </c>
      <c r="D45" s="13">
        <v>14.622580645161289</v>
      </c>
      <c r="E45" s="13">
        <v>12.187096774193549</v>
      </c>
      <c r="F45" s="13">
        <v>13.583870967741937</v>
      </c>
      <c r="G45" s="13">
        <v>15.025806451612905</v>
      </c>
      <c r="H45" s="13">
        <v>14.4</v>
      </c>
      <c r="I45" s="13">
        <v>14.449865591397849</v>
      </c>
      <c r="J45" s="13">
        <v>14.904704301075272</v>
      </c>
      <c r="K45" s="13">
        <v>11.881019167835436</v>
      </c>
      <c r="L45" s="13">
        <v>13.232258064516131</v>
      </c>
      <c r="M45" s="13">
        <v>15.890322580645163</v>
      </c>
      <c r="N45" s="13">
        <v>13.016129032258066</v>
      </c>
      <c r="O45" s="13">
        <v>12.703225806451611</v>
      </c>
      <c r="P45" s="13">
        <v>12.6</v>
      </c>
      <c r="Q45" s="13">
        <v>12.7</v>
      </c>
      <c r="R45" s="13">
        <v>15.6</v>
      </c>
      <c r="S45" s="14">
        <v>11.2</v>
      </c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3" t="s">
        <v>9</v>
      </c>
      <c r="C46" s="13">
        <v>8.85</v>
      </c>
      <c r="D46" s="13">
        <v>10.603333333333333</v>
      </c>
      <c r="E46" s="13">
        <v>11.483333333333333</v>
      </c>
      <c r="F46" s="13">
        <v>11.513333333333332</v>
      </c>
      <c r="G46" s="13">
        <v>11.163333333333334</v>
      </c>
      <c r="H46" s="13">
        <v>12.926666666666668</v>
      </c>
      <c r="I46" s="13">
        <v>11.479142512077294</v>
      </c>
      <c r="J46" s="13">
        <v>12.79187801932367</v>
      </c>
      <c r="K46" s="13">
        <v>8.7233333333333309</v>
      </c>
      <c r="L46" s="13">
        <v>11.73</v>
      </c>
      <c r="M46" s="13">
        <v>9.2333333333333361</v>
      </c>
      <c r="N46" s="13">
        <v>11.039999999999997</v>
      </c>
      <c r="O46" s="13">
        <v>10.5</v>
      </c>
      <c r="P46" s="13">
        <v>9.6999999999999993</v>
      </c>
      <c r="Q46" s="13">
        <v>9.6999999999999993</v>
      </c>
      <c r="R46" s="13">
        <v>13.5</v>
      </c>
      <c r="S46" s="14">
        <v>13.9</v>
      </c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3" t="s">
        <v>10</v>
      </c>
      <c r="C47" s="13">
        <v>13.358064516129033</v>
      </c>
      <c r="D47" s="13">
        <v>9.0322580645161299</v>
      </c>
      <c r="E47" s="13">
        <v>8.7677419354838726</v>
      </c>
      <c r="F47" s="13">
        <v>10.387096774193546</v>
      </c>
      <c r="G47" s="13">
        <v>9.3129032258064512</v>
      </c>
      <c r="H47" s="13">
        <v>11.261290322580647</v>
      </c>
      <c r="I47" s="13">
        <v>11.056194483403461</v>
      </c>
      <c r="J47" s="13">
        <v>11.596774193548386</v>
      </c>
      <c r="K47" s="13">
        <v>11.040053763440861</v>
      </c>
      <c r="L47" s="13">
        <v>13.490322580645158</v>
      </c>
      <c r="M47" s="13">
        <v>8.8741935483870975</v>
      </c>
      <c r="N47" s="13">
        <v>10.41935483870968</v>
      </c>
      <c r="O47" s="13">
        <v>9.1999999999999993</v>
      </c>
      <c r="P47" s="13">
        <v>11</v>
      </c>
      <c r="Q47" s="13">
        <v>13.1</v>
      </c>
      <c r="R47" s="13">
        <v>13.1</v>
      </c>
      <c r="S47" s="14">
        <v>10.3</v>
      </c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3" t="s">
        <v>11</v>
      </c>
      <c r="C48" s="13">
        <v>12.938709677419354</v>
      </c>
      <c r="D48" s="13">
        <v>13.551612903225806</v>
      </c>
      <c r="E48" s="13">
        <v>11.825806451612904</v>
      </c>
      <c r="F48" s="13">
        <v>12.658064516129032</v>
      </c>
      <c r="G48" s="13">
        <v>13.309677419354838</v>
      </c>
      <c r="H48" s="13">
        <v>11.293548387096777</v>
      </c>
      <c r="I48" s="13">
        <v>15.084543010752686</v>
      </c>
      <c r="J48" s="13">
        <v>15.427284946236558</v>
      </c>
      <c r="K48" s="13">
        <v>14.468951612903227</v>
      </c>
      <c r="L48" s="13">
        <v>14.335483870967744</v>
      </c>
      <c r="M48" s="13">
        <v>12.256000000000002</v>
      </c>
      <c r="N48" s="13">
        <v>12.229032258064517</v>
      </c>
      <c r="O48" s="13">
        <v>12.9</v>
      </c>
      <c r="P48" s="13">
        <v>14</v>
      </c>
      <c r="Q48" s="13">
        <v>13.3</v>
      </c>
      <c r="R48" s="13">
        <v>15.9</v>
      </c>
      <c r="S48" s="14">
        <v>13.2</v>
      </c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3" t="s">
        <v>12</v>
      </c>
      <c r="C49" s="13">
        <v>14.366666666666667</v>
      </c>
      <c r="D49" s="13">
        <v>14.08</v>
      </c>
      <c r="E49" s="13">
        <v>16.353333333333335</v>
      </c>
      <c r="F49" s="13">
        <v>17.283333333333339</v>
      </c>
      <c r="G49" s="13">
        <v>17.3</v>
      </c>
      <c r="H49" s="13">
        <v>14.723333333333333</v>
      </c>
      <c r="I49" s="13">
        <v>18.176527777777775</v>
      </c>
      <c r="J49" s="13">
        <v>16.878611111111116</v>
      </c>
      <c r="K49" s="13">
        <v>15.371527777777777</v>
      </c>
      <c r="L49" s="13">
        <v>16.313333333333333</v>
      </c>
      <c r="M49" s="13">
        <v>18.496666666666666</v>
      </c>
      <c r="N49" s="13">
        <v>15.219999999999997</v>
      </c>
      <c r="O49" s="13">
        <v>15.7</v>
      </c>
      <c r="P49" s="13">
        <v>18.100000000000001</v>
      </c>
      <c r="Q49" s="13">
        <v>14.9</v>
      </c>
      <c r="R49" s="13">
        <v>17.899999999999999</v>
      </c>
      <c r="S49" s="14">
        <v>19.100000000000001</v>
      </c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3" t="s">
        <v>13</v>
      </c>
      <c r="C50" s="13">
        <v>18.477419354838709</v>
      </c>
      <c r="D50" s="13">
        <v>19.554838709677416</v>
      </c>
      <c r="E50" s="13">
        <v>18.319354838709678</v>
      </c>
      <c r="F50" s="13">
        <v>19.448387096774194</v>
      </c>
      <c r="G50" s="13">
        <v>20.861290322580647</v>
      </c>
      <c r="H50" s="13">
        <v>19.909677419354839</v>
      </c>
      <c r="I50" s="13">
        <v>21.905510752688176</v>
      </c>
      <c r="J50" s="13">
        <v>17.551326554464705</v>
      </c>
      <c r="K50" s="13">
        <v>18.916129032258063</v>
      </c>
      <c r="L50" s="13">
        <v>18.754838709677419</v>
      </c>
      <c r="M50" s="13">
        <v>19.099999999999998</v>
      </c>
      <c r="N50" s="13">
        <v>18.374193548387094</v>
      </c>
      <c r="O50" s="13">
        <v>19.8</v>
      </c>
      <c r="P50" s="13">
        <v>18.7</v>
      </c>
      <c r="Q50" s="13">
        <v>19.100000000000001</v>
      </c>
      <c r="R50" s="13">
        <v>20.6</v>
      </c>
      <c r="S50" s="14">
        <v>21.6</v>
      </c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3" t="s">
        <v>14</v>
      </c>
      <c r="C51" s="13">
        <v>21.54</v>
      </c>
      <c r="D51" s="13">
        <v>24.15</v>
      </c>
      <c r="E51" s="13">
        <v>20.586666666666659</v>
      </c>
      <c r="F51" s="13">
        <v>21.916666666666668</v>
      </c>
      <c r="G51" s="13">
        <v>21.043333333333337</v>
      </c>
      <c r="H51" s="13">
        <v>21.493333333333339</v>
      </c>
      <c r="I51" s="13">
        <v>20.487638888888885</v>
      </c>
      <c r="J51" s="13">
        <v>19.587916666666668</v>
      </c>
      <c r="K51" s="13">
        <v>19.281582125603862</v>
      </c>
      <c r="L51" s="13">
        <v>21.026666666666664</v>
      </c>
      <c r="M51" s="13">
        <v>20.283333333333339</v>
      </c>
      <c r="N51" s="13">
        <v>22.053333333333327</v>
      </c>
      <c r="O51" s="13">
        <v>21</v>
      </c>
      <c r="P51" s="13">
        <v>20.8</v>
      </c>
      <c r="Q51" s="13">
        <v>22.2</v>
      </c>
      <c r="R51" s="13">
        <v>23.7</v>
      </c>
      <c r="S51" s="14">
        <v>21.8</v>
      </c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23" t="s">
        <v>15</v>
      </c>
      <c r="C52" s="16">
        <v>20.916129032258063</v>
      </c>
      <c r="D52" s="16">
        <v>21.07741935483871</v>
      </c>
      <c r="E52" s="16">
        <v>22.309677419354845</v>
      </c>
      <c r="F52" s="16">
        <v>20.767741935483869</v>
      </c>
      <c r="G52" s="16">
        <v>22.519354838709674</v>
      </c>
      <c r="H52" s="16">
        <v>23.803225806451607</v>
      </c>
      <c r="I52" s="16">
        <v>20.443741545893719</v>
      </c>
      <c r="J52" s="16">
        <v>23.078817204301078</v>
      </c>
      <c r="K52" s="16">
        <v>21.92258064516129</v>
      </c>
      <c r="L52" s="16">
        <v>22.093333333333337</v>
      </c>
      <c r="M52" s="16">
        <v>20.838709677419359</v>
      </c>
      <c r="N52" s="16">
        <v>20.964516129032255</v>
      </c>
      <c r="O52" s="16">
        <v>21.5</v>
      </c>
      <c r="P52" s="16">
        <v>22.8</v>
      </c>
      <c r="Q52" s="16">
        <v>23</v>
      </c>
      <c r="R52" s="16">
        <v>23.3</v>
      </c>
      <c r="S52" s="17">
        <v>21.6</v>
      </c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28" t="s">
        <v>19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 t="s">
        <v>18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2"/>
      <c r="Q233" s="2"/>
      <c r="R233" s="2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2"/>
      <c r="Q234" s="2"/>
      <c r="R234" s="2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2"/>
      <c r="Q235" s="2"/>
      <c r="R235" s="2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2"/>
      <c r="Q236" s="2"/>
      <c r="R236" s="2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2"/>
      <c r="Q237" s="2"/>
      <c r="R237" s="2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2"/>
      <c r="Q238" s="2"/>
      <c r="R238" s="2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2"/>
      <c r="Q239" s="2"/>
      <c r="R239" s="2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2"/>
      <c r="Q240" s="2"/>
      <c r="R240" s="2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2"/>
      <c r="Q241" s="2"/>
      <c r="R241" s="2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2"/>
      <c r="Q242" s="2"/>
      <c r="R242" s="2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2"/>
      <c r="Q243" s="2"/>
      <c r="R243" s="2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2"/>
      <c r="Q244" s="2"/>
      <c r="R244" s="2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2"/>
      <c r="Q245" s="2"/>
      <c r="R245" s="2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2"/>
      <c r="Q246" s="2"/>
      <c r="R246" s="2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2"/>
      <c r="Q247" s="2"/>
      <c r="R247" s="2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2"/>
      <c r="Q248" s="2"/>
      <c r="R248" s="2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2"/>
      <c r="Q249" s="2"/>
      <c r="R249" s="2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2"/>
      <c r="Q250" s="2"/>
      <c r="R250" s="2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2"/>
      <c r="Q251" s="2"/>
      <c r="R251" s="2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2"/>
      <c r="Q252" s="2"/>
      <c r="R252" s="2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2"/>
      <c r="Q253" s="2"/>
      <c r="R253" s="2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2"/>
      <c r="Q254" s="2"/>
      <c r="R254" s="2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2"/>
      <c r="Q255" s="2"/>
      <c r="R255" s="2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2"/>
      <c r="Q256" s="2"/>
      <c r="R256" s="2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2"/>
      <c r="Q257" s="2"/>
      <c r="R257" s="2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2"/>
      <c r="Q258" s="2"/>
      <c r="R258" s="2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2"/>
      <c r="Q259" s="2"/>
      <c r="R259" s="2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2"/>
      <c r="Q260" s="2"/>
      <c r="R260" s="2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2"/>
      <c r="Q261" s="2"/>
      <c r="R261" s="2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2"/>
      <c r="Q262" s="2"/>
      <c r="R262" s="2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2"/>
      <c r="Q263" s="2"/>
      <c r="R263" s="2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2"/>
      <c r="Q264" s="2"/>
      <c r="R264" s="2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2"/>
      <c r="Q265" s="2"/>
      <c r="R265" s="2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2"/>
      <c r="Q266" s="2"/>
      <c r="R266" s="2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2"/>
      <c r="Q267" s="2"/>
      <c r="R267" s="2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2"/>
      <c r="Q268" s="2"/>
      <c r="R268" s="2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2"/>
      <c r="Q269" s="2"/>
      <c r="R269" s="2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2"/>
      <c r="Q270" s="2"/>
      <c r="R270" s="2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2"/>
      <c r="Q271" s="2"/>
      <c r="R271" s="2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2"/>
      <c r="Q272" s="2"/>
      <c r="R272" s="2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2"/>
      <c r="Q273" s="2"/>
      <c r="R273" s="2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2"/>
      <c r="Q274" s="2"/>
      <c r="R274" s="2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2"/>
      <c r="Q275" s="2"/>
      <c r="R275" s="2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2"/>
      <c r="Q276" s="2"/>
      <c r="R276" s="2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2"/>
      <c r="Q277" s="2"/>
      <c r="R277" s="2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2"/>
      <c r="Q278" s="2"/>
      <c r="R278" s="2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2"/>
      <c r="Q279" s="2"/>
      <c r="R279" s="2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2"/>
      <c r="Q280" s="2"/>
      <c r="R280" s="2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2"/>
      <c r="Q281" s="2"/>
      <c r="R281" s="2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2"/>
      <c r="Q282" s="2"/>
      <c r="R282" s="2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2"/>
      <c r="Q283" s="2"/>
      <c r="R283" s="2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2"/>
      <c r="Q284" s="2"/>
      <c r="R284" s="2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2"/>
      <c r="Q285" s="2"/>
      <c r="R285" s="2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2"/>
      <c r="Q286" s="2"/>
      <c r="R286" s="2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2"/>
      <c r="Q287" s="2"/>
      <c r="R287" s="2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2"/>
      <c r="Q288" s="2"/>
      <c r="R288" s="2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2"/>
      <c r="Q289" s="2"/>
      <c r="R289" s="2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2"/>
      <c r="Q290" s="2"/>
      <c r="R290" s="2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2"/>
      <c r="Q291" s="2"/>
      <c r="R291" s="2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2"/>
      <c r="Q292" s="2"/>
      <c r="R292" s="2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2"/>
      <c r="Q293" s="2"/>
      <c r="R293" s="2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2"/>
      <c r="Q294" s="2"/>
      <c r="R294" s="2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2"/>
      <c r="Q295" s="2"/>
      <c r="R295" s="2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2"/>
      <c r="Q296" s="2"/>
      <c r="R296" s="2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2"/>
      <c r="Q297" s="2"/>
      <c r="R297" s="2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2"/>
      <c r="Q298" s="2"/>
      <c r="R298" s="2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2"/>
      <c r="Q299" s="2"/>
      <c r="R299" s="2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2"/>
      <c r="Q300" s="2"/>
      <c r="R300" s="2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2"/>
      <c r="Q301" s="2"/>
      <c r="R301" s="2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2"/>
      <c r="Q302" s="2"/>
      <c r="R302" s="2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2"/>
      <c r="Q303" s="2"/>
      <c r="R303" s="2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2"/>
      <c r="Q304" s="2"/>
      <c r="R304" s="2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2"/>
      <c r="Q305" s="2"/>
      <c r="R305" s="2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2"/>
      <c r="Q306" s="2"/>
      <c r="R306" s="2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2"/>
      <c r="Q307" s="2"/>
      <c r="R307" s="2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2"/>
      <c r="Q308" s="2"/>
      <c r="R308" s="2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2"/>
      <c r="Q309" s="2"/>
      <c r="R309" s="2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2"/>
      <c r="Q310" s="2"/>
      <c r="R310" s="2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2"/>
      <c r="Q311" s="2"/>
      <c r="R311" s="2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2"/>
      <c r="Q312" s="2"/>
      <c r="R312" s="2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2"/>
      <c r="Q313" s="2"/>
      <c r="R313" s="2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2"/>
      <c r="Q314" s="2"/>
      <c r="R314" s="2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2"/>
      <c r="Q315" s="2"/>
      <c r="R315" s="2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2"/>
      <c r="Q316" s="2"/>
      <c r="R316" s="2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2"/>
      <c r="Q317" s="2"/>
      <c r="R317" s="2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2"/>
      <c r="Q318" s="2"/>
      <c r="R318" s="2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2"/>
      <c r="Q319" s="2"/>
      <c r="R319" s="2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2"/>
      <c r="Q320" s="2"/>
      <c r="R320" s="2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2"/>
      <c r="Q321" s="2"/>
      <c r="R321" s="2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2"/>
      <c r="Q322" s="2"/>
      <c r="R322" s="2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2"/>
      <c r="Q323" s="2"/>
      <c r="R323" s="2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2"/>
      <c r="Q324" s="2"/>
      <c r="R324" s="2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2"/>
      <c r="Q325" s="2"/>
      <c r="R325" s="2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2"/>
      <c r="Q326" s="2"/>
      <c r="R326" s="2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2"/>
      <c r="Q327" s="2"/>
      <c r="R327" s="2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2"/>
      <c r="Q328" s="2"/>
      <c r="R328" s="2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2"/>
      <c r="Q329" s="2"/>
      <c r="R329" s="2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2"/>
      <c r="Q330" s="2"/>
      <c r="R330" s="2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2"/>
      <c r="Q331" s="2"/>
      <c r="R331" s="2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2"/>
      <c r="Q332" s="2"/>
      <c r="R332" s="2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2"/>
      <c r="Q333" s="2"/>
      <c r="R333" s="2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2"/>
      <c r="Q334" s="2"/>
      <c r="R334" s="2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2"/>
      <c r="R335" s="2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2"/>
      <c r="R336" s="2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2"/>
      <c r="R337" s="2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2"/>
      <c r="R338" s="2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2"/>
      <c r="R339" s="2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2"/>
      <c r="R340" s="2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2"/>
      <c r="R341" s="2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2"/>
      <c r="R342" s="2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2"/>
      <c r="R343" s="2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2"/>
      <c r="R344" s="2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2"/>
      <c r="R345" s="2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2"/>
      <c r="R346" s="2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2"/>
      <c r="R347" s="2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2"/>
      <c r="R348" s="2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2"/>
      <c r="R349" s="2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2"/>
      <c r="R350" s="2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2"/>
      <c r="R351" s="2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2"/>
      <c r="R352" s="2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2"/>
      <c r="R353" s="2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2"/>
      <c r="R354" s="2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2"/>
      <c r="R355" s="2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2"/>
      <c r="R356" s="2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2"/>
      <c r="R357" s="2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2"/>
      <c r="R358" s="2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2"/>
      <c r="R359" s="2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2"/>
      <c r="R360" s="2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2"/>
      <c r="R361" s="2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2"/>
      <c r="R362" s="2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2"/>
      <c r="R363" s="2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2"/>
      <c r="R364" s="2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2"/>
      <c r="R365" s="2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2"/>
      <c r="R366" s="2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2"/>
      <c r="R367" s="2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2"/>
      <c r="R368" s="2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2"/>
      <c r="R369" s="2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2"/>
      <c r="R370" s="2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2"/>
      <c r="R371" s="2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2"/>
      <c r="R372" s="2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2"/>
      <c r="R373" s="2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2"/>
      <c r="R374" s="2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2"/>
      <c r="R375" s="2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2"/>
      <c r="R376" s="2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2"/>
      <c r="R377" s="2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2"/>
      <c r="R378" s="2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2"/>
      <c r="R379" s="2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2"/>
      <c r="R380" s="2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2"/>
      <c r="R381" s="2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2"/>
      <c r="R382" s="2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2"/>
      <c r="R383" s="2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2"/>
      <c r="R384" s="2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2"/>
      <c r="R385" s="2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2"/>
      <c r="R386" s="2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2"/>
      <c r="R387" s="2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2"/>
      <c r="R388" s="2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2"/>
      <c r="R389" s="2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2"/>
      <c r="R390" s="2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2"/>
      <c r="R391" s="2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2"/>
      <c r="R392" s="2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2"/>
      <c r="R393" s="2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2"/>
      <c r="R394" s="2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2"/>
      <c r="R395" s="2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2"/>
      <c r="R396" s="2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2"/>
      <c r="R397" s="2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2"/>
      <c r="R398" s="2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2"/>
      <c r="R399" s="2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2"/>
      <c r="R400" s="2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2"/>
      <c r="R401" s="2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2"/>
      <c r="R402" s="2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2"/>
      <c r="R403" s="2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2"/>
      <c r="R404" s="2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2"/>
      <c r="R405" s="2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2"/>
      <c r="R406" s="2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2"/>
      <c r="R407" s="2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2"/>
      <c r="R408" s="2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2"/>
      <c r="R409" s="2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2"/>
      <c r="R410" s="2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2"/>
      <c r="R411" s="2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2"/>
      <c r="R412" s="2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2"/>
      <c r="R413" s="2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2"/>
      <c r="R414" s="2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2"/>
      <c r="R415" s="2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2"/>
      <c r="R416" s="2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2"/>
      <c r="R417" s="2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2"/>
      <c r="R418" s="2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2"/>
      <c r="R419" s="2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2"/>
      <c r="R420" s="2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2"/>
      <c r="R421" s="2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2"/>
      <c r="R422" s="2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2"/>
      <c r="R423" s="2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2"/>
      <c r="R424" s="2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2"/>
      <c r="R425" s="2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2"/>
      <c r="R426" s="2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2"/>
      <c r="R427" s="2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2"/>
      <c r="R428" s="2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2"/>
      <c r="R429" s="2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2"/>
      <c r="R430" s="2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2"/>
      <c r="R431" s="2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2"/>
      <c r="R432" s="2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2"/>
      <c r="R433" s="2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2"/>
      <c r="R434" s="2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2"/>
      <c r="R435" s="2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2"/>
      <c r="R436" s="2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2"/>
      <c r="R437" s="2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2"/>
      <c r="R438" s="2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2"/>
      <c r="R439" s="2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2"/>
      <c r="R440" s="2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2"/>
      <c r="R441" s="2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2"/>
      <c r="R442" s="2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2"/>
      <c r="R443" s="2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2"/>
      <c r="R444" s="2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2"/>
      <c r="R445" s="2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2"/>
      <c r="R446" s="2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2"/>
      <c r="R447" s="2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2"/>
      <c r="R448" s="2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2"/>
      <c r="R449" s="2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2"/>
      <c r="R450" s="2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2"/>
      <c r="R451" s="2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2"/>
      <c r="R452" s="2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2"/>
      <c r="R453" s="2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2"/>
      <c r="R454" s="2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2"/>
      <c r="R455" s="2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2"/>
      <c r="R456" s="2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2"/>
      <c r="R457" s="2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2"/>
      <c r="R458" s="2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2"/>
      <c r="R459" s="2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2"/>
      <c r="R460" s="2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2"/>
      <c r="R461" s="2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2"/>
      <c r="R462" s="2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2"/>
      <c r="R463" s="2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2"/>
      <c r="R464" s="2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2"/>
      <c r="R465" s="2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2"/>
      <c r="R466" s="2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2"/>
      <c r="R467" s="2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2"/>
      <c r="R468" s="2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2"/>
      <c r="R469" s="2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2"/>
      <c r="R470" s="2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2"/>
      <c r="R471" s="2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2"/>
      <c r="R472" s="2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2"/>
      <c r="R473" s="2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2"/>
      <c r="R474" s="2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2"/>
      <c r="R475" s="2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2"/>
      <c r="R476" s="2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2"/>
      <c r="R477" s="2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2"/>
      <c r="R478" s="2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2"/>
      <c r="R479" s="2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2"/>
      <c r="R480" s="2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2"/>
      <c r="R481" s="2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2"/>
      <c r="R482" s="2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2"/>
      <c r="R483" s="2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2"/>
      <c r="R484" s="2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2"/>
      <c r="R485" s="2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2"/>
      <c r="R486" s="2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2"/>
      <c r="R487" s="2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2"/>
      <c r="R488" s="2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2"/>
      <c r="R489" s="2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2"/>
      <c r="R490" s="2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2"/>
      <c r="R491" s="2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2"/>
      <c r="R492" s="2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2"/>
      <c r="R493" s="2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2"/>
      <c r="R494" s="2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2"/>
      <c r="R495" s="2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2"/>
      <c r="R496" s="2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2"/>
      <c r="R497" s="2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2"/>
      <c r="R498" s="2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2"/>
      <c r="R499" s="2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2"/>
      <c r="R500" s="2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2"/>
      <c r="R501" s="2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2"/>
      <c r="R502" s="2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2"/>
      <c r="R503" s="2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2"/>
      <c r="R504" s="2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2"/>
      <c r="R505" s="2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2"/>
      <c r="R506" s="2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2"/>
      <c r="R507" s="2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2"/>
      <c r="R508" s="2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2"/>
      <c r="R509" s="2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2"/>
      <c r="R510" s="2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2"/>
      <c r="R511" s="2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2"/>
      <c r="R512" s="2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2"/>
      <c r="R513" s="2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2"/>
      <c r="R514" s="2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2"/>
      <c r="R515" s="2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2"/>
      <c r="R516" s="2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2"/>
      <c r="R517" s="2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2"/>
      <c r="R518" s="2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2"/>
      <c r="R519" s="2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2"/>
      <c r="R520" s="2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2"/>
      <c r="R521" s="2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2"/>
      <c r="R522" s="2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2"/>
      <c r="R523" s="2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2"/>
      <c r="R524" s="2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2"/>
      <c r="R525" s="2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2"/>
      <c r="R526" s="2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2"/>
      <c r="R527" s="2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2"/>
      <c r="R528" s="2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2"/>
      <c r="R529" s="2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2"/>
      <c r="R530" s="2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2"/>
      <c r="R531" s="2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2"/>
      <c r="R532" s="2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2"/>
      <c r="R533" s="2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2"/>
      <c r="R534" s="2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2"/>
      <c r="R535" s="2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2"/>
      <c r="R536" s="2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2"/>
      <c r="R537" s="2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2"/>
      <c r="R538" s="2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2"/>
      <c r="R539" s="2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2"/>
      <c r="R540" s="2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2"/>
      <c r="R541" s="2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2"/>
      <c r="R542" s="2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2"/>
      <c r="R543" s="2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2"/>
      <c r="R544" s="2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2"/>
      <c r="R545" s="2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2"/>
      <c r="R546" s="2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2"/>
      <c r="R547" s="2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2"/>
      <c r="R548" s="2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2"/>
      <c r="R549" s="2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2"/>
      <c r="R550" s="2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2"/>
      <c r="R551" s="2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2"/>
      <c r="R552" s="2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2"/>
      <c r="R553" s="2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2"/>
      <c r="R554" s="2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2"/>
      <c r="R555" s="2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2"/>
      <c r="R556" s="2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2"/>
      <c r="R557" s="2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2"/>
      <c r="R558" s="2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2"/>
      <c r="R559" s="2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2"/>
      <c r="R560" s="2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2"/>
      <c r="R561" s="2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2"/>
      <c r="R562" s="2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2"/>
      <c r="R563" s="2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2"/>
      <c r="R564" s="2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2"/>
      <c r="R565" s="2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2"/>
      <c r="R566" s="2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2"/>
      <c r="R567" s="2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2"/>
      <c r="R568" s="2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2"/>
      <c r="R569" s="2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2"/>
      <c r="R570" s="2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2"/>
      <c r="R571" s="2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2"/>
      <c r="R572" s="2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2"/>
      <c r="R573" s="2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2"/>
      <c r="R574" s="2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2"/>
      <c r="R575" s="2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2"/>
      <c r="R576" s="2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2"/>
      <c r="R577" s="2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2"/>
      <c r="R578" s="2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2"/>
      <c r="R579" s="2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2"/>
      <c r="R580" s="2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2"/>
      <c r="R581" s="2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2"/>
      <c r="R582" s="2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2"/>
      <c r="R583" s="2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2"/>
      <c r="R584" s="2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2"/>
      <c r="R585" s="2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2"/>
      <c r="R586" s="2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2"/>
      <c r="R587" s="2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2"/>
      <c r="R588" s="2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2"/>
      <c r="R589" s="2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2"/>
      <c r="R590" s="2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2"/>
      <c r="R591" s="2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2"/>
      <c r="R592" s="2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2"/>
      <c r="R593" s="2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2"/>
      <c r="R594" s="2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2"/>
      <c r="R595" s="2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2"/>
      <c r="R596" s="2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2"/>
      <c r="R597" s="2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2"/>
      <c r="R598" s="2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2"/>
      <c r="R599" s="2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2"/>
      <c r="R600" s="2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2"/>
      <c r="R601" s="2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2"/>
      <c r="R602" s="2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2"/>
      <c r="R603" s="2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2"/>
      <c r="R604" s="2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2"/>
      <c r="R605" s="2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2"/>
      <c r="R606" s="2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2"/>
      <c r="R607" s="2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2"/>
      <c r="R608" s="2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2"/>
      <c r="R609" s="2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2"/>
      <c r="R610" s="2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2"/>
      <c r="R611" s="2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2"/>
      <c r="R612" s="2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2"/>
      <c r="R613" s="2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2"/>
      <c r="R614" s="2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2"/>
      <c r="R615" s="2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2"/>
      <c r="R616" s="2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2"/>
      <c r="R617" s="2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2"/>
      <c r="R618" s="2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2"/>
      <c r="R619" s="2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2"/>
      <c r="R620" s="2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2"/>
      <c r="R621" s="2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2"/>
      <c r="R622" s="2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2"/>
      <c r="R623" s="2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2"/>
      <c r="R624" s="2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2"/>
      <c r="R625" s="2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2"/>
      <c r="R626" s="2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2"/>
      <c r="R627" s="2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2"/>
      <c r="R628" s="2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2"/>
      <c r="R629" s="2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2"/>
      <c r="R630" s="2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2"/>
      <c r="R631" s="2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2"/>
      <c r="R632" s="2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2"/>
      <c r="R633" s="2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2"/>
      <c r="R634" s="2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2"/>
      <c r="R635" s="2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2"/>
      <c r="R636" s="2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2"/>
      <c r="R637" s="2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2"/>
      <c r="R638" s="2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2"/>
      <c r="R639" s="2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2"/>
      <c r="R640" s="2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2"/>
      <c r="R641" s="2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2"/>
      <c r="R642" s="2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2"/>
      <c r="R643" s="2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2"/>
      <c r="R644" s="2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2"/>
      <c r="R645" s="2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2"/>
      <c r="R646" s="2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2"/>
      <c r="R647" s="2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2"/>
      <c r="R648" s="2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2"/>
      <c r="R649" s="2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2"/>
      <c r="R650" s="2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2"/>
      <c r="R651" s="2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2"/>
      <c r="R652" s="2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2"/>
      <c r="R653" s="2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2"/>
      <c r="R654" s="2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2"/>
      <c r="R655" s="2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2"/>
      <c r="R656" s="2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2"/>
      <c r="R657" s="2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2"/>
      <c r="R658" s="2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2"/>
      <c r="R659" s="2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2"/>
      <c r="R660" s="2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2"/>
      <c r="R661" s="2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2"/>
      <c r="R662" s="2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2"/>
      <c r="R663" s="2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2"/>
      <c r="R664" s="2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2"/>
      <c r="R665" s="2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2"/>
      <c r="R666" s="2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2"/>
      <c r="R667" s="2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2"/>
      <c r="R668" s="2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2"/>
      <c r="R669" s="2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2"/>
      <c r="R670" s="2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2"/>
      <c r="R671" s="2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2"/>
      <c r="R672" s="2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2"/>
      <c r="R673" s="2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2"/>
      <c r="R674" s="2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2"/>
      <c r="R675" s="2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2"/>
      <c r="R676" s="2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2"/>
      <c r="R677" s="2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2"/>
      <c r="R678" s="2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2"/>
      <c r="R679" s="2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2"/>
      <c r="R680" s="2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2"/>
      <c r="R681" s="2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2"/>
      <c r="R682" s="2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2"/>
      <c r="R683" s="2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2"/>
      <c r="R684" s="2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2"/>
      <c r="R685" s="2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2"/>
      <c r="R686" s="2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2"/>
      <c r="R687" s="2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2"/>
      <c r="R688" s="2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2"/>
      <c r="R689" s="2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2"/>
      <c r="R690" s="2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2"/>
      <c r="R691" s="2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2"/>
      <c r="R692" s="2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2"/>
      <c r="R693" s="2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2"/>
      <c r="R694" s="2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2"/>
      <c r="R695" s="2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2"/>
      <c r="R696" s="2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2"/>
      <c r="R697" s="2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2"/>
      <c r="R698" s="2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2"/>
      <c r="R699" s="2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2"/>
      <c r="R700" s="2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2"/>
      <c r="R701" s="2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2"/>
      <c r="R702" s="2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2"/>
      <c r="R703" s="2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2"/>
      <c r="R704" s="2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2"/>
      <c r="R705" s="2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2"/>
      <c r="R706" s="2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2"/>
      <c r="R707" s="2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2"/>
      <c r="R708" s="2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2"/>
      <c r="R709" s="2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2"/>
      <c r="R710" s="2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2"/>
      <c r="R711" s="2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2"/>
      <c r="R712" s="2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2"/>
      <c r="R713" s="2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2"/>
      <c r="R714" s="2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2"/>
      <c r="R715" s="2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2"/>
      <c r="R716" s="2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2"/>
      <c r="R717" s="2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2"/>
      <c r="R718" s="2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2"/>
      <c r="R719" s="2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2"/>
      <c r="R720" s="2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2"/>
      <c r="R721" s="2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2"/>
      <c r="R722" s="2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2"/>
      <c r="R723" s="2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2"/>
      <c r="R724" s="2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2"/>
      <c r="R725" s="2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2"/>
      <c r="R726" s="2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2"/>
      <c r="R727" s="2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2"/>
      <c r="R728" s="2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2"/>
      <c r="R729" s="2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2"/>
      <c r="R730" s="2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2"/>
      <c r="R731" s="2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2"/>
      <c r="R732" s="2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2"/>
      <c r="R733" s="2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2"/>
      <c r="R734" s="2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2"/>
      <c r="R735" s="2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2"/>
      <c r="R736" s="2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2"/>
      <c r="R737" s="2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2"/>
      <c r="R738" s="2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2"/>
      <c r="R739" s="2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2"/>
      <c r="R740" s="2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2"/>
      <c r="R741" s="2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2"/>
      <c r="R742" s="2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2"/>
      <c r="R743" s="2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2"/>
      <c r="R744" s="2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2"/>
      <c r="R745" s="2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2"/>
      <c r="R746" s="2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2"/>
      <c r="R747" s="2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2"/>
      <c r="R748" s="2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2"/>
      <c r="R749" s="2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2"/>
      <c r="R750" s="2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2"/>
      <c r="R751" s="2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2"/>
      <c r="R752" s="2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2"/>
      <c r="R753" s="2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2"/>
      <c r="R754" s="2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2"/>
      <c r="R755" s="2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2"/>
      <c r="R756" s="2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2"/>
      <c r="R757" s="2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2"/>
      <c r="R758" s="2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2"/>
      <c r="R759" s="2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2"/>
      <c r="R760" s="2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2"/>
      <c r="R761" s="2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2"/>
      <c r="R762" s="2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2"/>
      <c r="R763" s="2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2"/>
      <c r="R764" s="2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2"/>
      <c r="R765" s="2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2"/>
      <c r="R766" s="2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2"/>
      <c r="R767" s="2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2"/>
      <c r="R768" s="2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2"/>
      <c r="R769" s="2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2"/>
      <c r="R770" s="2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2"/>
      <c r="R771" s="2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2"/>
      <c r="R772" s="2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2"/>
      <c r="R773" s="2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2"/>
      <c r="R774" s="2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2"/>
      <c r="R775" s="2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2"/>
      <c r="R776" s="2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2"/>
      <c r="R777" s="2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2"/>
      <c r="R778" s="2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2"/>
      <c r="R779" s="2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2"/>
      <c r="R780" s="2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2"/>
      <c r="R781" s="2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2"/>
      <c r="R782" s="2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2"/>
      <c r="R783" s="2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2"/>
      <c r="R784" s="2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2"/>
      <c r="R785" s="2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2"/>
      <c r="R786" s="2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2"/>
      <c r="R787" s="2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2"/>
      <c r="R788" s="2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2"/>
      <c r="R789" s="2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2"/>
      <c r="R790" s="2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2"/>
      <c r="R791" s="2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2"/>
      <c r="R792" s="2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2"/>
      <c r="R793" s="2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2"/>
      <c r="R794" s="2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2"/>
      <c r="R795" s="2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2"/>
      <c r="R796" s="2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2"/>
      <c r="R797" s="2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2"/>
      <c r="R798" s="2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2"/>
      <c r="R799" s="2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2"/>
      <c r="R800" s="2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2"/>
      <c r="R801" s="2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2"/>
      <c r="R802" s="2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2"/>
      <c r="R803" s="2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2"/>
      <c r="R804" s="2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2"/>
      <c r="R805" s="2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2"/>
      <c r="R806" s="2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2"/>
      <c r="R807" s="2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2"/>
      <c r="R808" s="2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2"/>
      <c r="R809" s="2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2"/>
      <c r="R810" s="2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2"/>
      <c r="R811" s="2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2"/>
      <c r="R812" s="2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2"/>
      <c r="R813" s="2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2"/>
      <c r="R814" s="2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2"/>
      <c r="R815" s="2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2"/>
      <c r="R816" s="2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2"/>
      <c r="R817" s="2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2"/>
      <c r="R818" s="2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2"/>
      <c r="R819" s="2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2"/>
      <c r="R820" s="2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2"/>
      <c r="R821" s="2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2"/>
      <c r="R822" s="2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2"/>
      <c r="R823" s="2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2"/>
      <c r="R824" s="2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2"/>
      <c r="R825" s="2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2"/>
      <c r="R826" s="2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2"/>
      <c r="R827" s="2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2"/>
      <c r="R828" s="2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2"/>
      <c r="R829" s="2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2"/>
      <c r="R830" s="2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2"/>
      <c r="R831" s="2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2"/>
      <c r="R832" s="2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2"/>
      <c r="R833" s="2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2"/>
      <c r="R834" s="2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2"/>
      <c r="R835" s="2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2"/>
      <c r="R836" s="2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2"/>
      <c r="R837" s="2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2"/>
      <c r="R838" s="2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2"/>
      <c r="R839" s="2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2"/>
      <c r="R840" s="2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2"/>
      <c r="R841" s="2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2"/>
      <c r="R842" s="2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2"/>
      <c r="R843" s="2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2"/>
      <c r="R844" s="2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2"/>
      <c r="R845" s="2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2"/>
      <c r="R846" s="2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2"/>
      <c r="R847" s="2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2"/>
      <c r="R848" s="2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2"/>
      <c r="R849" s="2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2"/>
      <c r="R850" s="2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2"/>
      <c r="R851" s="2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2"/>
      <c r="R852" s="2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2"/>
      <c r="R853" s="2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2"/>
      <c r="R854" s="2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2"/>
      <c r="R855" s="2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2"/>
      <c r="R856" s="2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2"/>
      <c r="R857" s="2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2"/>
      <c r="R858" s="2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2"/>
      <c r="R859" s="2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2"/>
      <c r="R860" s="2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2"/>
      <c r="R861" s="2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2"/>
      <c r="R862" s="2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2"/>
      <c r="R863" s="2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2"/>
      <c r="R864" s="2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2"/>
      <c r="R865" s="2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2"/>
      <c r="R866" s="2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2"/>
      <c r="R867" s="2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2"/>
      <c r="R868" s="2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2"/>
      <c r="R869" s="2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2"/>
      <c r="R870" s="2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2"/>
      <c r="R871" s="2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2"/>
      <c r="R872" s="2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2"/>
      <c r="R873" s="2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2"/>
      <c r="R874" s="2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2"/>
      <c r="R875" s="2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2"/>
      <c r="R876" s="2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2"/>
      <c r="R877" s="2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2"/>
      <c r="R878" s="2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2"/>
      <c r="R879" s="2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2"/>
      <c r="R880" s="2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2"/>
      <c r="R881" s="2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2"/>
      <c r="R882" s="2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2"/>
      <c r="R883" s="2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2"/>
      <c r="R884" s="2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2"/>
      <c r="R885" s="2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2"/>
      <c r="R886" s="2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2"/>
      <c r="R887" s="2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2"/>
      <c r="R888" s="2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2"/>
      <c r="R889" s="2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2"/>
      <c r="R890" s="2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2"/>
      <c r="R891" s="2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2"/>
      <c r="R892" s="2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2"/>
      <c r="R893" s="2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2"/>
      <c r="R894" s="2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2"/>
      <c r="R895" s="2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2"/>
      <c r="R896" s="2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2"/>
      <c r="R897" s="2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2"/>
      <c r="R898" s="2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2"/>
      <c r="R899" s="2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2"/>
      <c r="R900" s="2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2"/>
      <c r="R901" s="2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2"/>
      <c r="R902" s="2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2"/>
      <c r="R903" s="2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2"/>
      <c r="R904" s="2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2"/>
      <c r="R905" s="2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2"/>
      <c r="R906" s="2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2"/>
      <c r="R907" s="2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2"/>
      <c r="R908" s="2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2"/>
      <c r="R909" s="2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2"/>
      <c r="R910" s="2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2"/>
      <c r="R911" s="2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2"/>
      <c r="R912" s="2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2"/>
      <c r="R913" s="2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2"/>
      <c r="R914" s="2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2"/>
      <c r="R915" s="2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2"/>
      <c r="R916" s="2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2"/>
      <c r="R917" s="2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2"/>
      <c r="R918" s="2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2"/>
      <c r="R919" s="2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2"/>
      <c r="R920" s="2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2"/>
      <c r="R921" s="2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2"/>
      <c r="R922" s="2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2"/>
      <c r="R923" s="2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2"/>
      <c r="R924" s="2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2"/>
      <c r="R925" s="2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2"/>
      <c r="R926" s="2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2"/>
      <c r="R927" s="2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2"/>
      <c r="R928" s="2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2"/>
      <c r="R929" s="2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2"/>
      <c r="R930" s="2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2"/>
      <c r="R931" s="2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2"/>
      <c r="R932" s="2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2"/>
      <c r="R933" s="2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2"/>
      <c r="R934" s="2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2"/>
      <c r="R935" s="2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2"/>
      <c r="R936" s="2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2"/>
      <c r="R937" s="2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2"/>
      <c r="R938" s="2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2"/>
      <c r="R939" s="2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2"/>
      <c r="R940" s="2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2"/>
      <c r="R941" s="2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2"/>
      <c r="R942" s="2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2"/>
      <c r="R943" s="2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2"/>
      <c r="R944" s="2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2"/>
      <c r="R945" s="2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2"/>
      <c r="R946" s="2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2"/>
      <c r="R947" s="2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2"/>
      <c r="R948" s="2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2"/>
      <c r="R949" s="2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2"/>
      <c r="R950" s="2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2"/>
      <c r="R951" s="2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2"/>
      <c r="R952" s="2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2"/>
      <c r="R953" s="2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2"/>
      <c r="R954" s="2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2"/>
      <c r="R955" s="2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2"/>
      <c r="R956" s="2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2"/>
      <c r="R957" s="2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2"/>
      <c r="R958" s="2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2"/>
      <c r="R959" s="2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2"/>
      <c r="R960" s="2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2"/>
      <c r="R961" s="2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2"/>
      <c r="R962" s="2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2"/>
      <c r="R963" s="2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2"/>
      <c r="R964" s="2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2"/>
      <c r="R965" s="2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2"/>
      <c r="R966" s="2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2"/>
      <c r="R967" s="2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2"/>
      <c r="R968" s="2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2"/>
      <c r="R969" s="2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2"/>
      <c r="R970" s="2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2"/>
      <c r="R971" s="2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2"/>
      <c r="R972" s="2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2"/>
      <c r="R973" s="2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2"/>
      <c r="R974" s="2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2"/>
      <c r="R975" s="2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2"/>
      <c r="R976" s="2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2"/>
      <c r="R977" s="2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2"/>
      <c r="R978" s="2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2"/>
      <c r="R979" s="2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2"/>
      <c r="R980" s="2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2"/>
      <c r="R981" s="2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2"/>
      <c r="R982" s="2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2"/>
      <c r="R983" s="2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2"/>
      <c r="R984" s="2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2"/>
      <c r="R985" s="2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2"/>
      <c r="R986" s="2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2"/>
      <c r="R987" s="2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2"/>
      <c r="R988" s="2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2"/>
      <c r="R989" s="2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2"/>
      <c r="R990" s="2"/>
      <c r="S990" s="1"/>
      <c r="T990" s="1"/>
      <c r="U990" s="1"/>
      <c r="V990" s="1"/>
      <c r="W990" s="1"/>
      <c r="X990" s="1"/>
      <c r="Y990" s="1"/>
      <c r="Z990" s="1"/>
    </row>
  </sheetData>
  <mergeCells count="7">
    <mergeCell ref="B38:B39"/>
    <mergeCell ref="C38:R38"/>
    <mergeCell ref="B2:S2"/>
    <mergeCell ref="B4:B5"/>
    <mergeCell ref="C4:R4"/>
    <mergeCell ref="B21:B22"/>
    <mergeCell ref="C21:R21"/>
  </mergeCells>
  <printOptions horizontalCentered="1"/>
  <pageMargins left="0.39370078740157483" right="0.39370078740157483" top="0.74803149606299213" bottom="0.74803149606299213" header="0.19685039370078741" footer="0.19685039370078741"/>
  <pageSetup paperSize="9" scale="68" orientation="landscape" r:id="rId1"/>
  <headerFooter>
    <oddHeader>&amp;L&amp;"Arial,Normal"&amp;9Anuario Estadístico de la Provincia 
de Salta&amp;R&amp;9Año 2024 
Avance 2025</oddHeader>
    <oddFooter>&amp;L&amp;G&amp;C&amp;"Arial,Normal"&amp;9Pág. &amp;P--&amp;N&amp;R&amp;G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1-2-2</vt:lpstr>
      <vt:lpstr>' 1-2-2'!Área_de_impresión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Antonio Guanca</dc:creator>
  <cp:lastModifiedBy>IPC-SALTA</cp:lastModifiedBy>
  <cp:lastPrinted>2026-03-12T17:54:20Z</cp:lastPrinted>
  <dcterms:created xsi:type="dcterms:W3CDTF">2004-09-20T13:28:38Z</dcterms:created>
  <dcterms:modified xsi:type="dcterms:W3CDTF">2026-03-12T17:54:27Z</dcterms:modified>
</cp:coreProperties>
</file>