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9720" windowHeight="6795"/>
  </bookViews>
  <sheets>
    <sheet name="c080204" sheetId="7" r:id="rId1"/>
  </sheets>
  <calcPr calcId="124519"/>
</workbook>
</file>

<file path=xl/calcChain.xml><?xml version="1.0" encoding="utf-8"?>
<calcChain xmlns="http://schemas.openxmlformats.org/spreadsheetml/2006/main">
  <c r="D84" i="7"/>
  <c r="D85"/>
  <c r="D86"/>
  <c r="D87"/>
  <c r="D88"/>
  <c r="D65"/>
  <c r="D66"/>
  <c r="D67"/>
  <c r="D68"/>
  <c r="D69"/>
  <c r="D47"/>
  <c r="D48"/>
  <c r="D49"/>
  <c r="D50"/>
  <c r="D51"/>
  <c r="D30"/>
  <c r="D31"/>
  <c r="D32"/>
  <c r="D33"/>
  <c r="D34"/>
  <c r="D13"/>
  <c r="D14"/>
  <c r="D15"/>
  <c r="D16"/>
  <c r="D17"/>
  <c r="D83"/>
  <c r="D46" l="1"/>
  <c r="D12"/>
  <c r="D64" l="1"/>
  <c r="C27"/>
  <c r="D29" l="1"/>
  <c r="D62" l="1"/>
  <c r="D27"/>
</calcChain>
</file>

<file path=xl/sharedStrings.xml><?xml version="1.0" encoding="utf-8"?>
<sst xmlns="http://schemas.openxmlformats.org/spreadsheetml/2006/main" count="72" uniqueCount="24">
  <si>
    <t>Valor FOB</t>
  </si>
  <si>
    <t>% del total</t>
  </si>
  <si>
    <t>Total</t>
  </si>
  <si>
    <t>( millones de US$)</t>
  </si>
  <si>
    <t>Tucumán</t>
  </si>
  <si>
    <t>Santiago del Estero</t>
  </si>
  <si>
    <t>Salta</t>
  </si>
  <si>
    <t>La Rioja</t>
  </si>
  <si>
    <t>Jujuy</t>
  </si>
  <si>
    <t>Catamarca</t>
  </si>
  <si>
    <t>Provincia</t>
  </si>
  <si>
    <t>8.2.4.2_ Valor exportado de productos de la región según provincia de origen.</t>
  </si>
  <si>
    <t xml:space="preserve">              </t>
  </si>
  <si>
    <t>8.2.4.1_ Valor exportado de productos de la región según provincia de origen.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</si>
  <si>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Estadísticas, en base a datos suministrados por INDEC</t>
    </r>
  </si>
  <si>
    <t>8.2.4.3_ Valor exportado de productos de la región según provincia de origen.</t>
  </si>
  <si>
    <t>8.2.4.4_ Valor exportado de productos de la región según provincia de origen.</t>
  </si>
  <si>
    <t>8.2.4.5_ Valor exportado de productos de la región según provincia de origen.</t>
  </si>
  <si>
    <t>8.2.4_ Valor exportado de productos de la región según provincia de origen. Noroeste argentino. Años 2011 - 2015</t>
  </si>
  <si>
    <t xml:space="preserve">              Noroeste argentino. Año 2011</t>
  </si>
  <si>
    <t xml:space="preserve">              Noroeste argentino. Año 2012</t>
  </si>
  <si>
    <t xml:space="preserve">              Noroeste argentino. Año 2013</t>
  </si>
  <si>
    <t xml:space="preserve">              Noroeste argentino. Año 2014</t>
  </si>
  <si>
    <t xml:space="preserve">              Noroeste argentino. Año 2015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</si>
</sst>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#,##0.0"/>
  </numFmts>
  <fonts count="25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Inherit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2" applyNumberFormat="0" applyFont="0" applyAlignment="0" applyProtection="0"/>
  </cellStyleXfs>
  <cellXfs count="60">
    <xf numFmtId="0" fontId="0" fillId="0" borderId="0" xfId="0"/>
    <xf numFmtId="0" fontId="22" fillId="0" borderId="0" xfId="0" applyFont="1" applyFill="1" applyBorder="1" applyAlignment="1">
      <alignment horizontal="left"/>
    </xf>
    <xf numFmtId="166" fontId="22" fillId="0" borderId="0" xfId="0" applyNumberFormat="1" applyFont="1" applyFill="1" applyBorder="1"/>
    <xf numFmtId="166" fontId="24" fillId="0" borderId="0" xfId="0" applyNumberFormat="1" applyFont="1" applyFill="1" applyAlignment="1">
      <alignment horizontal="right" wrapText="1"/>
    </xf>
    <xf numFmtId="0" fontId="3" fillId="0" borderId="0" xfId="3" applyNumberFormat="1" applyFont="1" applyFill="1" applyAlignment="1"/>
    <xf numFmtId="0" fontId="7" fillId="0" borderId="0" xfId="0" applyFont="1" applyFill="1"/>
    <xf numFmtId="0" fontId="6" fillId="0" borderId="0" xfId="3" applyFill="1"/>
    <xf numFmtId="0" fontId="3" fillId="0" borderId="0" xfId="3" applyFont="1" applyFill="1" applyAlignment="1"/>
    <xf numFmtId="0" fontId="4" fillId="0" borderId="0" xfId="3" applyFont="1" applyFill="1"/>
    <xf numFmtId="2" fontId="3" fillId="0" borderId="0" xfId="3" applyNumberFormat="1" applyFont="1" applyFill="1" applyAlignment="1"/>
    <xf numFmtId="2" fontId="4" fillId="0" borderId="0" xfId="3" applyNumberFormat="1" applyFont="1" applyFill="1"/>
    <xf numFmtId="2" fontId="6" fillId="0" borderId="0" xfId="3" applyNumberFormat="1" applyFill="1"/>
    <xf numFmtId="2" fontId="3" fillId="0" borderId="0" xfId="3" applyNumberFormat="1" applyFont="1" applyFill="1"/>
    <xf numFmtId="2" fontId="3" fillId="0" borderId="0" xfId="3" applyNumberFormat="1" applyFont="1" applyFill="1" applyAlignment="1">
      <alignment horizontal="right"/>
    </xf>
    <xf numFmtId="2" fontId="3" fillId="0" borderId="4" xfId="3" applyNumberFormat="1" applyFont="1" applyFill="1" applyBorder="1" applyAlignment="1">
      <alignment horizontal="center"/>
    </xf>
    <xf numFmtId="2" fontId="3" fillId="0" borderId="3" xfId="3" applyNumberFormat="1" applyFont="1" applyFill="1" applyBorder="1" applyAlignment="1">
      <alignment horizontal="center"/>
    </xf>
    <xf numFmtId="2" fontId="3" fillId="0" borderId="1" xfId="3" applyNumberFormat="1" applyFont="1" applyFill="1" applyBorder="1" applyAlignment="1">
      <alignment horizontal="center"/>
    </xf>
    <xf numFmtId="2" fontId="4" fillId="0" borderId="2" xfId="3" quotePrefix="1" applyNumberFormat="1" applyFont="1" applyFill="1" applyBorder="1"/>
    <xf numFmtId="2" fontId="4" fillId="0" borderId="2" xfId="3" applyNumberFormat="1" applyFont="1" applyFill="1" applyBorder="1"/>
    <xf numFmtId="2" fontId="3" fillId="0" borderId="0" xfId="3" applyNumberFormat="1" applyFont="1" applyFill="1" applyAlignment="1">
      <alignment horizontal="left"/>
    </xf>
    <xf numFmtId="166" fontId="3" fillId="0" borderId="0" xfId="0" applyNumberFormat="1" applyFont="1" applyFill="1" applyAlignment="1"/>
    <xf numFmtId="2" fontId="3" fillId="0" borderId="0" xfId="3" applyNumberFormat="1" applyFont="1" applyFill="1" applyAlignment="1">
      <alignment horizontal="right" indent="2"/>
    </xf>
    <xf numFmtId="2" fontId="4" fillId="0" borderId="0" xfId="3" applyNumberFormat="1" applyFont="1" applyFill="1" applyAlignment="1">
      <alignment horizontal="left"/>
    </xf>
    <xf numFmtId="166" fontId="4" fillId="0" borderId="0" xfId="3" applyNumberFormat="1" applyFont="1" applyFill="1" applyAlignment="1">
      <alignment horizontal="right" indent="1"/>
    </xf>
    <xf numFmtId="2" fontId="4" fillId="0" borderId="0" xfId="3" applyNumberFormat="1" applyFont="1" applyFill="1" applyAlignment="1">
      <alignment horizontal="right" indent="2"/>
    </xf>
    <xf numFmtId="166" fontId="4" fillId="0" borderId="0" xfId="0" applyNumberFormat="1" applyFont="1" applyFill="1"/>
    <xf numFmtId="165" fontId="4" fillId="0" borderId="0" xfId="3" applyNumberFormat="1" applyFont="1" applyFill="1" applyBorder="1" applyAlignment="1">
      <alignment horizontal="right" indent="2"/>
    </xf>
    <xf numFmtId="2" fontId="4" fillId="0" borderId="14" xfId="3" applyNumberFormat="1" applyFont="1" applyFill="1" applyBorder="1" applyAlignment="1">
      <alignment horizontal="left"/>
    </xf>
    <xf numFmtId="166" fontId="4" fillId="0" borderId="14" xfId="0" applyNumberFormat="1" applyFont="1" applyFill="1" applyBorder="1"/>
    <xf numFmtId="165" fontId="4" fillId="0" borderId="14" xfId="3" applyNumberFormat="1" applyFont="1" applyFill="1" applyBorder="1" applyAlignment="1">
      <alignment horizontal="right" indent="2"/>
    </xf>
    <xf numFmtId="2" fontId="4" fillId="0" borderId="0" xfId="3" applyNumberFormat="1" applyFont="1" applyFill="1" applyBorder="1" applyAlignment="1">
      <alignment horizontal="left"/>
    </xf>
    <xf numFmtId="2" fontId="4" fillId="0" borderId="0" xfId="3" applyNumberFormat="1" applyFont="1" applyFill="1" applyBorder="1" applyAlignment="1">
      <alignment horizontal="right" indent="1"/>
    </xf>
    <xf numFmtId="2" fontId="4" fillId="0" borderId="0" xfId="3" applyNumberFormat="1" applyFont="1" applyFill="1" applyBorder="1" applyAlignment="1">
      <alignment horizontal="right" indent="2"/>
    </xf>
    <xf numFmtId="0" fontId="3" fillId="0" borderId="0" xfId="3" applyFont="1" applyFill="1"/>
    <xf numFmtId="164" fontId="3" fillId="0" borderId="0" xfId="3" applyNumberFormat="1" applyFont="1" applyFill="1" applyAlignment="1">
      <alignment horizontal="right"/>
    </xf>
    <xf numFmtId="0" fontId="3" fillId="0" borderId="4" xfId="3" applyNumberFormat="1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4" fillId="0" borderId="2" xfId="3" quotePrefix="1" applyFont="1" applyFill="1" applyBorder="1"/>
    <xf numFmtId="0" fontId="4" fillId="0" borderId="2" xfId="3" applyFont="1" applyFill="1" applyBorder="1"/>
    <xf numFmtId="164" fontId="4" fillId="0" borderId="0" xfId="3" applyNumberFormat="1" applyFont="1" applyFill="1"/>
    <xf numFmtId="0" fontId="3" fillId="0" borderId="0" xfId="3" applyFont="1" applyFill="1" applyAlignment="1">
      <alignment horizontal="left"/>
    </xf>
    <xf numFmtId="165" fontId="3" fillId="0" borderId="0" xfId="3" applyNumberFormat="1" applyFont="1" applyFill="1" applyAlignment="1">
      <alignment horizontal="right" indent="2"/>
    </xf>
    <xf numFmtId="0" fontId="4" fillId="0" borderId="0" xfId="3" applyFont="1" applyFill="1" applyAlignment="1">
      <alignment horizontal="left"/>
    </xf>
    <xf numFmtId="165" fontId="4" fillId="0" borderId="0" xfId="3" applyNumberFormat="1" applyFont="1" applyFill="1" applyAlignment="1">
      <alignment horizontal="right" indent="2"/>
    </xf>
    <xf numFmtId="0" fontId="5" fillId="0" borderId="0" xfId="3" applyFont="1" applyFill="1"/>
    <xf numFmtId="0" fontId="4" fillId="0" borderId="14" xfId="3" applyFont="1" applyFill="1" applyBorder="1" applyAlignment="1">
      <alignment horizontal="left"/>
    </xf>
    <xf numFmtId="0" fontId="4" fillId="0" borderId="0" xfId="3" applyFont="1" applyFill="1" applyBorder="1" applyAlignment="1">
      <alignment horizontal="left"/>
    </xf>
    <xf numFmtId="166" fontId="4" fillId="0" borderId="0" xfId="3" applyNumberFormat="1" applyFont="1" applyFill="1" applyBorder="1" applyAlignment="1">
      <alignment horizontal="right" indent="1"/>
    </xf>
    <xf numFmtId="166" fontId="4" fillId="0" borderId="0" xfId="3" applyNumberFormat="1" applyFont="1" applyFill="1" applyBorder="1" applyAlignment="1">
      <alignment horizontal="right" indent="2"/>
    </xf>
    <xf numFmtId="166" fontId="3" fillId="0" borderId="0" xfId="3" applyNumberFormat="1" applyFont="1" applyFill="1" applyAlignment="1"/>
    <xf numFmtId="0" fontId="0" fillId="0" borderId="0" xfId="0" applyFill="1" applyAlignment="1">
      <alignment horizontal="left"/>
    </xf>
    <xf numFmtId="166" fontId="0" fillId="0" borderId="0" xfId="0" applyNumberFormat="1" applyFill="1"/>
    <xf numFmtId="166" fontId="3" fillId="0" borderId="0" xfId="3" applyNumberFormat="1" applyFont="1" applyFill="1" applyAlignment="1">
      <alignment horizontal="right" indent="2"/>
    </xf>
    <xf numFmtId="166" fontId="4" fillId="0" borderId="0" xfId="3" applyNumberFormat="1" applyFont="1" applyFill="1" applyAlignment="1">
      <alignment horizontal="right" indent="2"/>
    </xf>
    <xf numFmtId="166" fontId="24" fillId="0" borderId="14" xfId="0" applyNumberFormat="1" applyFont="1" applyFill="1" applyBorder="1" applyAlignment="1">
      <alignment horizontal="right" wrapText="1"/>
    </xf>
    <xf numFmtId="166" fontId="4" fillId="0" borderId="14" xfId="3" applyNumberFormat="1" applyFont="1" applyFill="1" applyBorder="1" applyAlignment="1">
      <alignment horizontal="right" indent="2"/>
    </xf>
    <xf numFmtId="164" fontId="4" fillId="0" borderId="0" xfId="3" applyNumberFormat="1" applyFont="1" applyFill="1" applyAlignment="1">
      <alignment horizontal="left"/>
    </xf>
    <xf numFmtId="165" fontId="4" fillId="0" borderId="0" xfId="3" applyNumberFormat="1" applyFont="1" applyFill="1"/>
    <xf numFmtId="4" fontId="0" fillId="0" borderId="0" xfId="0" applyNumberFormat="1" applyFill="1"/>
  </cellXfs>
  <cellStyles count="47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2" builtinId="20" customBuiltin="1"/>
    <cellStyle name="Hipervínculo 2" xfId="1"/>
    <cellStyle name="Incorrecto" xfId="10" builtinId="27" customBuiltin="1"/>
    <cellStyle name="Millares 2" xfId="2"/>
    <cellStyle name="Millares 3" xfId="45"/>
    <cellStyle name="Neutral" xfId="11" builtinId="28" customBuiltin="1"/>
    <cellStyle name="Normal" xfId="0" builtinId="0"/>
    <cellStyle name="Normal 2" xfId="3"/>
    <cellStyle name="Normal 3" xfId="44"/>
    <cellStyle name="Notas 2" xfId="46"/>
    <cellStyle name="Salida" xfId="13" builtinId="21" customBuiltin="1"/>
    <cellStyle name="Texto de advertencia" xfId="17" builtinId="11" customBuiltin="1"/>
    <cellStyle name="Texto explicativo" xfId="18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otal" xfId="19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0"/>
  <sheetViews>
    <sheetView showGridLines="0" tabSelected="1" workbookViewId="0">
      <selection sqref="A1:XFD1048576"/>
    </sheetView>
  </sheetViews>
  <sheetFormatPr baseColWidth="10" defaultRowHeight="12.75"/>
  <cols>
    <col min="1" max="1" width="1.7109375" style="6" customWidth="1"/>
    <col min="2" max="2" width="26" style="6" customWidth="1"/>
    <col min="3" max="3" width="12.7109375" style="6" customWidth="1"/>
    <col min="4" max="4" width="11.42578125" style="6"/>
    <col min="5" max="5" width="10.5703125" style="6" customWidth="1"/>
    <col min="6" max="8" width="11.42578125" style="6"/>
    <col min="9" max="9" width="16" style="6" customWidth="1"/>
    <col min="10" max="10" width="17" style="6" customWidth="1"/>
    <col min="11" max="16384" width="11.42578125" style="6"/>
  </cols>
  <sheetData>
    <row r="1" spans="2:7">
      <c r="B1" s="4" t="s">
        <v>18</v>
      </c>
      <c r="C1" s="4"/>
      <c r="D1" s="4"/>
      <c r="E1" s="4"/>
      <c r="F1" s="4"/>
      <c r="G1" s="5"/>
    </row>
    <row r="2" spans="2:7" ht="7.5" customHeight="1">
      <c r="B2" s="7" t="s">
        <v>12</v>
      </c>
      <c r="C2" s="7"/>
      <c r="D2" s="7"/>
      <c r="E2" s="8"/>
    </row>
    <row r="3" spans="2:7" ht="7.5" customHeight="1">
      <c r="B3" s="7"/>
      <c r="C3" s="7"/>
      <c r="D3" s="7"/>
      <c r="E3" s="8"/>
    </row>
    <row r="4" spans="2:7" ht="15" customHeight="1">
      <c r="B4" s="9" t="s">
        <v>13</v>
      </c>
      <c r="C4" s="9"/>
      <c r="D4" s="9"/>
      <c r="E4" s="10"/>
      <c r="F4" s="11"/>
    </row>
    <row r="5" spans="2:7" ht="11.25" customHeight="1">
      <c r="B5" s="12" t="s">
        <v>19</v>
      </c>
      <c r="C5" s="12"/>
      <c r="D5" s="12"/>
      <c r="E5" s="10"/>
      <c r="F5" s="11"/>
    </row>
    <row r="6" spans="2:7" ht="7.5" customHeight="1">
      <c r="B6" s="10"/>
      <c r="C6" s="10"/>
      <c r="D6" s="10"/>
      <c r="E6" s="13"/>
      <c r="F6" s="11"/>
    </row>
    <row r="7" spans="2:7" ht="14.25" customHeight="1">
      <c r="B7" s="14" t="s">
        <v>10</v>
      </c>
      <c r="C7" s="15" t="s">
        <v>0</v>
      </c>
      <c r="D7" s="16" t="s">
        <v>1</v>
      </c>
      <c r="E7" s="10"/>
      <c r="F7" s="11"/>
    </row>
    <row r="8" spans="2:7" ht="15" customHeight="1">
      <c r="B8" s="10"/>
      <c r="C8" s="17" t="s">
        <v>3</v>
      </c>
      <c r="D8" s="18"/>
      <c r="E8" s="10"/>
      <c r="F8" s="11"/>
    </row>
    <row r="9" spans="2:7" ht="7.5" customHeight="1">
      <c r="B9" s="10"/>
      <c r="C9" s="10"/>
      <c r="D9" s="10"/>
      <c r="E9" s="10"/>
      <c r="F9" s="11"/>
    </row>
    <row r="10" spans="2:7" ht="11.25" customHeight="1">
      <c r="B10" s="19" t="s">
        <v>2</v>
      </c>
      <c r="C10" s="20">
        <v>5768.92</v>
      </c>
      <c r="D10" s="21">
        <v>100</v>
      </c>
      <c r="E10" s="10"/>
      <c r="F10" s="11"/>
    </row>
    <row r="11" spans="2:7" ht="8.25" customHeight="1">
      <c r="B11" s="22"/>
      <c r="C11" s="23"/>
      <c r="D11" s="24"/>
      <c r="E11" s="10"/>
      <c r="F11" s="11"/>
    </row>
    <row r="12" spans="2:7" ht="12" customHeight="1">
      <c r="B12" s="22" t="s">
        <v>9</v>
      </c>
      <c r="C12" s="25">
        <v>1649.19</v>
      </c>
      <c r="D12" s="26">
        <f>+C12*100/C$10</f>
        <v>28.587499913328664</v>
      </c>
      <c r="E12" s="10"/>
      <c r="F12" s="11"/>
    </row>
    <row r="13" spans="2:7" ht="11.25" customHeight="1">
      <c r="B13" s="22" t="s">
        <v>8</v>
      </c>
      <c r="C13" s="3">
        <v>453.12</v>
      </c>
      <c r="D13" s="26">
        <f t="shared" ref="D13:D17" si="0">+C13*100/C$10</f>
        <v>7.8545030959000988</v>
      </c>
      <c r="E13" s="10"/>
      <c r="F13" s="11"/>
    </row>
    <row r="14" spans="2:7" ht="11.25" customHeight="1">
      <c r="B14" s="22" t="s">
        <v>7</v>
      </c>
      <c r="C14" s="25">
        <v>281.51</v>
      </c>
      <c r="D14" s="26">
        <f t="shared" si="0"/>
        <v>4.8797695235850034</v>
      </c>
      <c r="E14" s="11"/>
      <c r="F14" s="11"/>
    </row>
    <row r="15" spans="2:7" ht="12" customHeight="1">
      <c r="B15" s="22" t="s">
        <v>6</v>
      </c>
      <c r="C15" s="3">
        <v>1313.87</v>
      </c>
      <c r="D15" s="26">
        <f t="shared" si="0"/>
        <v>22.774973478571379</v>
      </c>
      <c r="E15" s="9"/>
      <c r="F15" s="9"/>
    </row>
    <row r="16" spans="2:7" ht="11.25" customHeight="1">
      <c r="B16" s="22" t="s">
        <v>5</v>
      </c>
      <c r="C16" s="25">
        <v>1055.51</v>
      </c>
      <c r="D16" s="26">
        <f t="shared" si="0"/>
        <v>18.296492237715206</v>
      </c>
      <c r="E16" s="10"/>
      <c r="F16" s="11"/>
    </row>
    <row r="17" spans="2:7" ht="12.75" customHeight="1">
      <c r="B17" s="27" t="s">
        <v>4</v>
      </c>
      <c r="C17" s="28">
        <v>1015.72</v>
      </c>
      <c r="D17" s="29">
        <f t="shared" si="0"/>
        <v>17.606761750899647</v>
      </c>
      <c r="E17" s="10"/>
      <c r="F17" s="11"/>
    </row>
    <row r="18" spans="2:7" ht="7.5" customHeight="1">
      <c r="B18" s="30"/>
      <c r="C18" s="31"/>
      <c r="D18" s="32"/>
      <c r="E18" s="10"/>
      <c r="F18" s="11"/>
    </row>
    <row r="19" spans="2:7">
      <c r="B19" s="22" t="s">
        <v>14</v>
      </c>
      <c r="C19" s="22"/>
      <c r="D19" s="22"/>
      <c r="E19" s="10"/>
      <c r="F19" s="11"/>
    </row>
    <row r="20" spans="2:7">
      <c r="B20" s="22"/>
      <c r="C20" s="22"/>
      <c r="D20" s="22"/>
      <c r="E20" s="10"/>
      <c r="F20" s="11"/>
    </row>
    <row r="21" spans="2:7">
      <c r="B21" s="9" t="s">
        <v>11</v>
      </c>
      <c r="C21" s="9"/>
      <c r="D21" s="9"/>
      <c r="E21" s="10"/>
      <c r="F21" s="11"/>
    </row>
    <row r="22" spans="2:7" ht="12" customHeight="1">
      <c r="B22" s="33" t="s">
        <v>20</v>
      </c>
      <c r="C22" s="33"/>
      <c r="D22" s="33"/>
      <c r="E22" s="8"/>
    </row>
    <row r="23" spans="2:7" ht="3" customHeight="1">
      <c r="B23" s="8"/>
      <c r="C23" s="8"/>
      <c r="D23" s="8"/>
      <c r="E23" s="34"/>
    </row>
    <row r="24" spans="2:7" ht="12" customHeight="1">
      <c r="B24" s="35" t="s">
        <v>10</v>
      </c>
      <c r="C24" s="36" t="s">
        <v>0</v>
      </c>
      <c r="D24" s="37" t="s">
        <v>1</v>
      </c>
      <c r="E24" s="8"/>
    </row>
    <row r="25" spans="2:7">
      <c r="B25" s="8"/>
      <c r="C25" s="38" t="s">
        <v>3</v>
      </c>
      <c r="D25" s="39"/>
      <c r="E25" s="40"/>
    </row>
    <row r="26" spans="2:7" ht="8.1" customHeight="1">
      <c r="B26" s="8"/>
      <c r="C26" s="8"/>
      <c r="D26" s="8"/>
      <c r="E26" s="40"/>
    </row>
    <row r="27" spans="2:7">
      <c r="B27" s="41" t="s">
        <v>2</v>
      </c>
      <c r="C27" s="20">
        <f>SUM(C29:C34)</f>
        <v>5572.24</v>
      </c>
      <c r="D27" s="42">
        <f>SUM(D29:D34)</f>
        <v>100</v>
      </c>
      <c r="E27" s="40"/>
    </row>
    <row r="28" spans="2:7" ht="8.1" customHeight="1">
      <c r="B28" s="43"/>
      <c r="C28" s="23"/>
      <c r="D28" s="44"/>
      <c r="E28" s="40"/>
    </row>
    <row r="29" spans="2:7">
      <c r="B29" s="43" t="s">
        <v>9</v>
      </c>
      <c r="C29" s="25">
        <v>1719.94</v>
      </c>
      <c r="D29" s="26">
        <f t="shared" ref="D29:D34" si="1">+C29*100/C$27</f>
        <v>30.866222560406587</v>
      </c>
      <c r="E29" s="40"/>
    </row>
    <row r="30" spans="2:7">
      <c r="B30" s="43" t="s">
        <v>8</v>
      </c>
      <c r="C30" s="3">
        <v>609.14</v>
      </c>
      <c r="D30" s="26">
        <f t="shared" si="1"/>
        <v>10.931689948745927</v>
      </c>
      <c r="E30" s="40"/>
    </row>
    <row r="31" spans="2:7">
      <c r="B31" s="43" t="s">
        <v>7</v>
      </c>
      <c r="C31" s="25">
        <v>260.76</v>
      </c>
      <c r="D31" s="26">
        <f t="shared" si="1"/>
        <v>4.6796261467560623</v>
      </c>
      <c r="G31" s="45"/>
    </row>
    <row r="32" spans="2:7">
      <c r="B32" s="43" t="s">
        <v>6</v>
      </c>
      <c r="C32" s="3">
        <v>1312.48</v>
      </c>
      <c r="D32" s="26">
        <f t="shared" si="1"/>
        <v>23.553902918754396</v>
      </c>
      <c r="E32" s="4"/>
      <c r="F32" s="4"/>
    </row>
    <row r="33" spans="2:7">
      <c r="B33" s="43" t="s">
        <v>5</v>
      </c>
      <c r="C33" s="25">
        <v>790.35</v>
      </c>
      <c r="D33" s="26">
        <f t="shared" si="1"/>
        <v>14.183703501643864</v>
      </c>
      <c r="E33" s="8"/>
      <c r="G33" s="5"/>
    </row>
    <row r="34" spans="2:7" ht="12" customHeight="1">
      <c r="B34" s="46" t="s">
        <v>4</v>
      </c>
      <c r="C34" s="28">
        <v>879.57</v>
      </c>
      <c r="D34" s="29">
        <f t="shared" si="1"/>
        <v>15.784854923693166</v>
      </c>
      <c r="E34" s="8"/>
    </row>
    <row r="35" spans="2:7" ht="6.75" customHeight="1">
      <c r="B35" s="47"/>
      <c r="C35" s="48"/>
      <c r="D35" s="49"/>
      <c r="E35" s="8"/>
    </row>
    <row r="36" spans="2:7">
      <c r="B36" s="43" t="s">
        <v>14</v>
      </c>
      <c r="C36" s="43"/>
      <c r="D36" s="43"/>
      <c r="E36" s="8"/>
    </row>
    <row r="37" spans="2:7">
      <c r="B37" s="43"/>
      <c r="C37" s="43"/>
      <c r="D37" s="43"/>
      <c r="E37" s="8"/>
    </row>
    <row r="38" spans="2:7">
      <c r="B38" s="9" t="s">
        <v>15</v>
      </c>
      <c r="C38" s="9"/>
      <c r="D38" s="9"/>
      <c r="E38" s="10"/>
    </row>
    <row r="39" spans="2:7">
      <c r="B39" s="33" t="s">
        <v>21</v>
      </c>
      <c r="C39" s="33"/>
      <c r="D39" s="33"/>
      <c r="E39" s="8"/>
    </row>
    <row r="40" spans="2:7">
      <c r="B40" s="8"/>
      <c r="C40" s="8"/>
      <c r="D40" s="8"/>
      <c r="E40" s="34"/>
    </row>
    <row r="41" spans="2:7">
      <c r="B41" s="35" t="s">
        <v>10</v>
      </c>
      <c r="C41" s="36" t="s">
        <v>0</v>
      </c>
      <c r="D41" s="37" t="s">
        <v>1</v>
      </c>
      <c r="E41" s="8"/>
    </row>
    <row r="42" spans="2:7">
      <c r="B42" s="8"/>
      <c r="C42" s="38" t="s">
        <v>3</v>
      </c>
      <c r="D42" s="39"/>
      <c r="E42" s="40"/>
    </row>
    <row r="43" spans="2:7">
      <c r="B43" s="8"/>
      <c r="C43" s="8"/>
      <c r="D43" s="8"/>
      <c r="E43" s="40"/>
    </row>
    <row r="44" spans="2:7">
      <c r="B44" s="41" t="s">
        <v>2</v>
      </c>
      <c r="C44" s="50">
        <v>4264.1000000000004</v>
      </c>
      <c r="D44" s="42">
        <v>100</v>
      </c>
      <c r="E44" s="40"/>
    </row>
    <row r="45" spans="2:7">
      <c r="B45" s="43"/>
      <c r="C45" s="23"/>
      <c r="D45" s="44"/>
      <c r="E45" s="40"/>
    </row>
    <row r="46" spans="2:7">
      <c r="B46" s="43" t="s">
        <v>9</v>
      </c>
      <c r="C46" s="25">
        <v>1102.0999999999999</v>
      </c>
      <c r="D46" s="26">
        <f>+C46*100/C$44</f>
        <v>25.846016744447827</v>
      </c>
      <c r="E46" s="40"/>
    </row>
    <row r="47" spans="2:7">
      <c r="B47" s="43" t="s">
        <v>8</v>
      </c>
      <c r="C47" s="3">
        <v>411.3</v>
      </c>
      <c r="D47" s="26">
        <f t="shared" ref="D47:D51" si="2">+C47*100/C$44</f>
        <v>9.64564620904763</v>
      </c>
      <c r="E47" s="40"/>
    </row>
    <row r="48" spans="2:7">
      <c r="B48" s="43" t="s">
        <v>7</v>
      </c>
      <c r="C48" s="25">
        <v>305.10000000000002</v>
      </c>
      <c r="D48" s="26">
        <f t="shared" si="2"/>
        <v>7.1550854811097304</v>
      </c>
    </row>
    <row r="49" spans="2:10">
      <c r="B49" s="43" t="s">
        <v>6</v>
      </c>
      <c r="C49" s="3">
        <v>922.5</v>
      </c>
      <c r="D49" s="26">
        <f t="shared" si="2"/>
        <v>21.634108018104641</v>
      </c>
      <c r="E49" s="4"/>
    </row>
    <row r="50" spans="2:10">
      <c r="B50" s="43" t="s">
        <v>5</v>
      </c>
      <c r="C50" s="25">
        <v>602.29999999999995</v>
      </c>
      <c r="D50" s="26">
        <f t="shared" si="2"/>
        <v>14.124903262118615</v>
      </c>
      <c r="E50" s="8"/>
    </row>
    <row r="51" spans="2:10">
      <c r="B51" s="46" t="s">
        <v>4</v>
      </c>
      <c r="C51" s="28">
        <v>920.8</v>
      </c>
      <c r="D51" s="29">
        <f t="shared" si="2"/>
        <v>21.594240285171548</v>
      </c>
      <c r="E51" s="8"/>
    </row>
    <row r="52" spans="2:10">
      <c r="B52" s="47"/>
      <c r="C52" s="48"/>
      <c r="D52" s="49"/>
      <c r="E52" s="8"/>
    </row>
    <row r="53" spans="2:10">
      <c r="B53" s="43" t="s">
        <v>14</v>
      </c>
      <c r="C53" s="43"/>
      <c r="D53" s="43"/>
      <c r="E53" s="8"/>
    </row>
    <row r="54" spans="2:10">
      <c r="B54" s="43"/>
      <c r="C54" s="43"/>
      <c r="D54" s="43"/>
      <c r="E54" s="8"/>
    </row>
    <row r="55" spans="2:10">
      <c r="B55" s="43"/>
      <c r="C55" s="43"/>
      <c r="D55" s="43"/>
      <c r="E55" s="8"/>
    </row>
    <row r="56" spans="2:10">
      <c r="B56" s="4" t="s">
        <v>16</v>
      </c>
      <c r="C56" s="4"/>
      <c r="D56" s="4"/>
      <c r="E56" s="8"/>
    </row>
    <row r="57" spans="2:10" ht="12" customHeight="1">
      <c r="B57" s="33" t="s">
        <v>22</v>
      </c>
      <c r="C57" s="33"/>
      <c r="D57" s="33"/>
      <c r="E57" s="8"/>
    </row>
    <row r="58" spans="2:10" ht="5.25" customHeight="1">
      <c r="B58" s="8"/>
      <c r="C58" s="8"/>
      <c r="D58" s="8"/>
      <c r="E58" s="34"/>
    </row>
    <row r="59" spans="2:10">
      <c r="B59" s="35" t="s">
        <v>10</v>
      </c>
      <c r="C59" s="36" t="s">
        <v>0</v>
      </c>
      <c r="D59" s="37" t="s">
        <v>1</v>
      </c>
      <c r="E59" s="40"/>
    </row>
    <row r="60" spans="2:10">
      <c r="B60" s="8"/>
      <c r="C60" s="38" t="s">
        <v>3</v>
      </c>
      <c r="D60" s="39"/>
      <c r="E60" s="40"/>
      <c r="I60" s="51"/>
      <c r="J60" s="52"/>
    </row>
    <row r="61" spans="2:10" ht="12.75" customHeight="1">
      <c r="B61" s="8"/>
      <c r="C61" s="8"/>
      <c r="D61" s="8"/>
      <c r="E61" s="40"/>
      <c r="I61" s="51"/>
      <c r="J61" s="52"/>
    </row>
    <row r="62" spans="2:10" ht="11.25" customHeight="1">
      <c r="B62" s="41" t="s">
        <v>2</v>
      </c>
      <c r="C62" s="20">
        <v>4316.5</v>
      </c>
      <c r="D62" s="53">
        <f>SUM(D64:D69)</f>
        <v>99.99768330823585</v>
      </c>
      <c r="E62" s="40"/>
      <c r="I62" s="51"/>
      <c r="J62" s="52"/>
    </row>
    <row r="63" spans="2:10" ht="11.25" customHeight="1">
      <c r="B63" s="43"/>
      <c r="C63" s="23"/>
      <c r="D63" s="54"/>
      <c r="E63" s="40"/>
      <c r="I63" s="51"/>
      <c r="J63" s="52"/>
    </row>
    <row r="64" spans="2:10">
      <c r="B64" s="43" t="s">
        <v>9</v>
      </c>
      <c r="C64" s="25">
        <v>1060</v>
      </c>
      <c r="D64" s="49">
        <f>+C64*100/C$62</f>
        <v>24.556932700104252</v>
      </c>
      <c r="E64" s="40"/>
      <c r="I64" s="51"/>
      <c r="J64" s="52"/>
    </row>
    <row r="65" spans="2:10">
      <c r="B65" s="43" t="s">
        <v>8</v>
      </c>
      <c r="C65" s="25">
        <v>361.6</v>
      </c>
      <c r="D65" s="49">
        <f t="shared" ref="D65:D69" si="3">+C65*100/C$62</f>
        <v>8.3771574192053748</v>
      </c>
      <c r="G65" s="45"/>
      <c r="I65" s="51"/>
      <c r="J65" s="52"/>
    </row>
    <row r="66" spans="2:10" ht="15">
      <c r="B66" s="43" t="s">
        <v>7</v>
      </c>
      <c r="C66" s="25">
        <v>272.10000000000002</v>
      </c>
      <c r="D66" s="49">
        <f t="shared" si="3"/>
        <v>6.3037182902814788</v>
      </c>
      <c r="E66" s="4"/>
      <c r="F66" s="4"/>
      <c r="I66" s="1"/>
      <c r="J66" s="2"/>
    </row>
    <row r="67" spans="2:10">
      <c r="B67" s="43" t="s">
        <v>6</v>
      </c>
      <c r="C67" s="3">
        <v>1087.8</v>
      </c>
      <c r="D67" s="49">
        <f t="shared" si="3"/>
        <v>25.200973010540949</v>
      </c>
      <c r="E67" s="8"/>
      <c r="G67" s="5"/>
    </row>
    <row r="68" spans="2:10" ht="12" customHeight="1">
      <c r="B68" s="43" t="s">
        <v>5</v>
      </c>
      <c r="C68" s="25">
        <v>845.4</v>
      </c>
      <c r="D68" s="49">
        <f t="shared" si="3"/>
        <v>19.585312174215222</v>
      </c>
      <c r="E68" s="8"/>
    </row>
    <row r="69" spans="2:10">
      <c r="B69" s="46" t="s">
        <v>4</v>
      </c>
      <c r="C69" s="55">
        <v>689.5</v>
      </c>
      <c r="D69" s="56">
        <f t="shared" si="3"/>
        <v>15.973589713888567</v>
      </c>
      <c r="E69" s="8"/>
    </row>
    <row r="70" spans="2:10">
      <c r="B70" s="43"/>
      <c r="C70" s="57"/>
      <c r="D70" s="58"/>
      <c r="E70" s="8"/>
    </row>
    <row r="71" spans="2:10">
      <c r="B71" s="43" t="s">
        <v>14</v>
      </c>
      <c r="C71" s="43"/>
      <c r="D71" s="43"/>
      <c r="E71" s="8"/>
    </row>
    <row r="72" spans="2:10" ht="8.1" customHeight="1">
      <c r="E72" s="8"/>
    </row>
    <row r="73" spans="2:10">
      <c r="E73" s="34"/>
    </row>
    <row r="74" spans="2:10" ht="8.1" customHeight="1">
      <c r="E74" s="8"/>
    </row>
    <row r="75" spans="2:10">
      <c r="B75" s="4" t="s">
        <v>17</v>
      </c>
      <c r="C75" s="4"/>
      <c r="D75" s="4"/>
      <c r="E75" s="8"/>
    </row>
    <row r="76" spans="2:10">
      <c r="B76" s="33" t="s">
        <v>23</v>
      </c>
      <c r="C76" s="33"/>
      <c r="D76" s="33"/>
      <c r="E76" s="8"/>
    </row>
    <row r="77" spans="2:10">
      <c r="B77" s="8"/>
      <c r="C77" s="8"/>
      <c r="D77" s="8"/>
      <c r="E77" s="34"/>
    </row>
    <row r="78" spans="2:10">
      <c r="B78" s="35" t="s">
        <v>10</v>
      </c>
      <c r="C78" s="36" t="s">
        <v>0</v>
      </c>
      <c r="D78" s="37" t="s">
        <v>1</v>
      </c>
      <c r="E78" s="40"/>
    </row>
    <row r="79" spans="2:10">
      <c r="B79" s="8"/>
      <c r="C79" s="38" t="s">
        <v>3</v>
      </c>
      <c r="D79" s="39"/>
      <c r="E79" s="40"/>
    </row>
    <row r="80" spans="2:10">
      <c r="B80" s="8"/>
      <c r="C80" s="8"/>
      <c r="D80" s="8"/>
      <c r="E80" s="40"/>
      <c r="H80" s="51"/>
      <c r="I80" s="59"/>
    </row>
    <row r="81" spans="2:9">
      <c r="B81" s="41" t="s">
        <v>2</v>
      </c>
      <c r="C81" s="50">
        <v>3337.3</v>
      </c>
      <c r="D81" s="53">
        <v>100</v>
      </c>
      <c r="E81" s="40"/>
      <c r="H81" s="51"/>
      <c r="I81" s="59"/>
    </row>
    <row r="82" spans="2:9">
      <c r="B82" s="43"/>
      <c r="C82" s="23"/>
      <c r="D82" s="54"/>
      <c r="E82" s="40"/>
      <c r="H82" s="51"/>
      <c r="I82" s="59"/>
    </row>
    <row r="83" spans="2:9">
      <c r="B83" s="43" t="s">
        <v>9</v>
      </c>
      <c r="C83" s="25">
        <v>572.20000000000005</v>
      </c>
      <c r="D83" s="49">
        <f>+C83*100/C$81</f>
        <v>17.145596739879544</v>
      </c>
      <c r="E83" s="40"/>
      <c r="H83" s="51"/>
      <c r="I83" s="59"/>
    </row>
    <row r="84" spans="2:9">
      <c r="B84" s="43" t="s">
        <v>8</v>
      </c>
      <c r="C84" s="25">
        <v>326.7</v>
      </c>
      <c r="D84" s="49">
        <f t="shared" ref="D84:D88" si="4">+C84*100/C$81</f>
        <v>9.7893506726994879</v>
      </c>
      <c r="H84" s="51"/>
      <c r="I84" s="59"/>
    </row>
    <row r="85" spans="2:9">
      <c r="B85" s="43" t="s">
        <v>7</v>
      </c>
      <c r="C85" s="25">
        <v>231.4</v>
      </c>
      <c r="D85" s="49">
        <f t="shared" si="4"/>
        <v>6.9337488388817308</v>
      </c>
      <c r="E85" s="4"/>
    </row>
    <row r="86" spans="2:9">
      <c r="B86" s="43" t="s">
        <v>6</v>
      </c>
      <c r="C86" s="3">
        <v>820.3</v>
      </c>
      <c r="D86" s="49">
        <f t="shared" si="4"/>
        <v>24.57975009738411</v>
      </c>
      <c r="E86" s="8"/>
    </row>
    <row r="87" spans="2:9">
      <c r="B87" s="43" t="s">
        <v>5</v>
      </c>
      <c r="C87" s="25">
        <v>555.6</v>
      </c>
      <c r="D87" s="49">
        <f t="shared" si="4"/>
        <v>16.648188655499954</v>
      </c>
      <c r="E87" s="8"/>
    </row>
    <row r="88" spans="2:9">
      <c r="B88" s="46" t="s">
        <v>4</v>
      </c>
      <c r="C88" s="55">
        <v>831.1</v>
      </c>
      <c r="D88" s="56">
        <f t="shared" si="4"/>
        <v>24.903364995655171</v>
      </c>
      <c r="E88" s="8"/>
    </row>
    <row r="89" spans="2:9">
      <c r="B89" s="43"/>
      <c r="C89" s="57"/>
      <c r="D89" s="58"/>
      <c r="E89" s="8"/>
    </row>
    <row r="90" spans="2:9">
      <c r="B90" s="43" t="s">
        <v>14</v>
      </c>
      <c r="C90" s="43"/>
      <c r="D90" s="43"/>
      <c r="E90" s="8"/>
    </row>
  </sheetData>
  <mergeCells count="5">
    <mergeCell ref="B22:D22"/>
    <mergeCell ref="B57:D57"/>
    <mergeCell ref="B5:D5"/>
    <mergeCell ref="B39:D39"/>
    <mergeCell ref="B76:D76"/>
  </mergeCells>
  <pageMargins left="0.9055118110236221" right="0.74803149606299213" top="0.62992125984251968" bottom="0.98425196850393704" header="0" footer="0"/>
  <pageSetup paperSize="9" orientation="portrait" r:id="rId1"/>
  <headerFooter alignWithMargins="0">
    <oddHeader xml:space="preserve">&amp;L&amp;"Arial,Negrita Cursiva"&amp;11Dirección Gral. de Estadísticas
Provincia de Salta&amp;R&amp;"Arial,Negrita Cursiva"&amp;11Anuario Estadístico 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c080204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</dc:creator>
  <cp:lastModifiedBy>guillermo</cp:lastModifiedBy>
  <cp:lastPrinted>2015-06-16T13:03:25Z</cp:lastPrinted>
  <dcterms:created xsi:type="dcterms:W3CDTF">2004-09-28T15:53:38Z</dcterms:created>
  <dcterms:modified xsi:type="dcterms:W3CDTF">2016-09-23T14:31:53Z</dcterms:modified>
</cp:coreProperties>
</file>