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9720" windowHeight="6795"/>
  </bookViews>
  <sheets>
    <sheet name="c080201" sheetId="4" r:id="rId1"/>
  </sheets>
  <definedNames>
    <definedName name="_xlnm.Print_Area" localSheetId="0">'c080201'!$A$1:$F$108</definedName>
  </definedNames>
  <calcPr calcId="124519"/>
</workbook>
</file>

<file path=xl/calcChain.xml><?xml version="1.0" encoding="utf-8"?>
<calcChain xmlns="http://schemas.openxmlformats.org/spreadsheetml/2006/main">
  <c r="E100" i="4"/>
  <c r="E101"/>
  <c r="E102"/>
  <c r="E103"/>
  <c r="E104"/>
  <c r="E105"/>
  <c r="E106"/>
  <c r="E107"/>
  <c r="E108"/>
  <c r="E109"/>
  <c r="E99"/>
  <c r="E78"/>
  <c r="E79"/>
  <c r="E80"/>
  <c r="E81"/>
  <c r="E82"/>
  <c r="E83"/>
  <c r="E84"/>
  <c r="E85"/>
  <c r="E86"/>
  <c r="E87"/>
  <c r="E56"/>
  <c r="E57"/>
  <c r="E58"/>
  <c r="E59"/>
  <c r="E60"/>
  <c r="E61"/>
  <c r="E62"/>
  <c r="E63"/>
  <c r="E64"/>
  <c r="E65"/>
  <c r="E34"/>
  <c r="E35"/>
  <c r="E36"/>
  <c r="E37"/>
  <c r="E38"/>
  <c r="E39"/>
  <c r="E40"/>
  <c r="E41"/>
  <c r="E42"/>
  <c r="E43"/>
  <c r="E12"/>
  <c r="E13"/>
  <c r="E14"/>
  <c r="E15"/>
  <c r="E16"/>
  <c r="E17"/>
  <c r="E18"/>
  <c r="E19"/>
  <c r="E20"/>
  <c r="E21"/>
  <c r="E33" l="1"/>
  <c r="E77" l="1"/>
  <c r="E55" l="1"/>
  <c r="E53" l="1"/>
  <c r="E11"/>
</calcChain>
</file>

<file path=xl/sharedStrings.xml><?xml version="1.0" encoding="utf-8"?>
<sst xmlns="http://schemas.openxmlformats.org/spreadsheetml/2006/main" count="147" uniqueCount="48">
  <si>
    <t>Capítulo</t>
  </si>
  <si>
    <t>Valor FOB</t>
  </si>
  <si>
    <t>% del total</t>
  </si>
  <si>
    <t>Total</t>
  </si>
  <si>
    <t>27</t>
  </si>
  <si>
    <t>Combustibles</t>
  </si>
  <si>
    <t>07</t>
  </si>
  <si>
    <t>Legumbres</t>
  </si>
  <si>
    <t>24</t>
  </si>
  <si>
    <t>Tabaco</t>
  </si>
  <si>
    <t>28</t>
  </si>
  <si>
    <t>Productos químicos inorgánicos</t>
  </si>
  <si>
    <t>12</t>
  </si>
  <si>
    <t>Oleaginosas</t>
  </si>
  <si>
    <t>10</t>
  </si>
  <si>
    <t>Cereales</t>
  </si>
  <si>
    <t>08</t>
  </si>
  <si>
    <t>Frutas</t>
  </si>
  <si>
    <t>33</t>
  </si>
  <si>
    <t>Aceites esenciales</t>
  </si>
  <si>
    <t>17</t>
  </si>
  <si>
    <t>Azúcares</t>
  </si>
  <si>
    <t>Resto de capítulos</t>
  </si>
  <si>
    <t>( millones de US$)</t>
  </si>
  <si>
    <t>Preparados de frutas, hortalizas, etc</t>
  </si>
  <si>
    <t>20</t>
  </si>
  <si>
    <t>Minerales metalíferos</t>
  </si>
  <si>
    <t>26</t>
  </si>
  <si>
    <t>8.2.1.2_ Valor exportado de productos de la región según capítulo.</t>
  </si>
  <si>
    <t>8.2.1.3_ Valor exportado de productos de la región según capítulo.</t>
  </si>
  <si>
    <t>87</t>
  </si>
  <si>
    <t>Automóviles y partes</t>
  </si>
  <si>
    <t xml:space="preserve">         </t>
  </si>
  <si>
    <t>8.2.1.1_ Valor exportado de productos de la región según capítulo.</t>
  </si>
  <si>
    <t>48</t>
  </si>
  <si>
    <t>Papel y Cartón</t>
  </si>
  <si>
    <t>Preparados de frutas, hortalizas, etc.</t>
  </si>
  <si>
    <t>8.2.1.4_ Valor exportado de productos de la región según capítulo.</t>
  </si>
  <si>
    <t>8.2.1.5_ Valor exportado de productos de la región según capítulo.</t>
  </si>
  <si>
    <t>23</t>
  </si>
  <si>
    <t>Residuos y desperdicios de la ind alimentaria</t>
  </si>
  <si>
    <t>8.2.1_ Valor exportado de productos de la región según capítulo. Noroeste argentino. Años 2011 - 2015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</si>
  <si>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Estadísticas, en base a datos suministrados por INDEC</t>
    </r>
  </si>
  <si>
    <t xml:space="preserve">         Noroeste argentino. Año 2011</t>
  </si>
  <si>
    <t xml:space="preserve">         Noroeste argentino. Año 2012</t>
  </si>
  <si>
    <t xml:space="preserve">         Noroeste argentino. Año 2013</t>
  </si>
  <si>
    <t xml:space="preserve">         Noroeste argentino. Año 2014</t>
  </si>
  <si>
    <t xml:space="preserve">         Noroeste argentino. Año 2015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</si>
</sst>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#,##0.0"/>
  </numFmts>
  <fonts count="24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</cellStyleXfs>
  <cellXfs count="36">
    <xf numFmtId="0" fontId="0" fillId="0" borderId="0" xfId="0"/>
    <xf numFmtId="166" fontId="3" fillId="0" borderId="0" xfId="0" applyNumberFormat="1" applyFont="1" applyFill="1" applyAlignment="1">
      <alignment horizontal="right" indent="1"/>
    </xf>
    <xf numFmtId="0" fontId="3" fillId="0" borderId="0" xfId="4" applyNumberFormat="1" applyFont="1" applyFill="1" applyAlignment="1"/>
    <xf numFmtId="0" fontId="7" fillId="0" borderId="0" xfId="0" applyFont="1" applyFill="1"/>
    <xf numFmtId="0" fontId="5" fillId="0" borderId="0" xfId="4" applyFont="1" applyFill="1"/>
    <xf numFmtId="49" fontId="4" fillId="0" borderId="0" xfId="4" applyNumberFormat="1" applyFont="1" applyFill="1"/>
    <xf numFmtId="0" fontId="3" fillId="0" borderId="0" xfId="4" applyFont="1" applyFill="1"/>
    <xf numFmtId="0" fontId="4" fillId="0" borderId="0" xfId="4" applyFont="1" applyFill="1"/>
    <xf numFmtId="0" fontId="3" fillId="0" borderId="0" xfId="4" applyNumberFormat="1" applyFont="1" applyFill="1" applyAlignment="1">
      <alignment horizontal="left"/>
    </xf>
    <xf numFmtId="0" fontId="3" fillId="0" borderId="3" xfId="4" applyNumberFormat="1" applyFont="1" applyFill="1" applyBorder="1" applyAlignment="1">
      <alignment horizontal="center"/>
    </xf>
    <xf numFmtId="0" fontId="3" fillId="0" borderId="4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4" fillId="0" borderId="2" xfId="4" quotePrefix="1" applyFont="1" applyFill="1" applyBorder="1"/>
    <xf numFmtId="0" fontId="4" fillId="0" borderId="2" xfId="4" applyFont="1" applyFill="1" applyBorder="1"/>
    <xf numFmtId="0" fontId="3" fillId="0" borderId="0" xfId="4" applyFont="1" applyFill="1" applyAlignment="1">
      <alignment horizontal="left"/>
    </xf>
    <xf numFmtId="165" fontId="3" fillId="0" borderId="0" xfId="4" applyNumberFormat="1" applyFont="1" applyFill="1" applyAlignment="1">
      <alignment horizontal="right" indent="2"/>
    </xf>
    <xf numFmtId="164" fontId="3" fillId="0" borderId="0" xfId="4" applyNumberFormat="1" applyFont="1" applyFill="1" applyAlignment="1">
      <alignment horizontal="right"/>
    </xf>
    <xf numFmtId="4" fontId="5" fillId="0" borderId="0" xfId="4" applyNumberFormat="1" applyFont="1" applyFill="1"/>
    <xf numFmtId="0" fontId="4" fillId="0" borderId="0" xfId="4" applyFont="1" applyFill="1" applyAlignment="1">
      <alignment horizontal="left"/>
    </xf>
    <xf numFmtId="166" fontId="4" fillId="0" borderId="0" xfId="0" applyNumberFormat="1" applyFont="1" applyFill="1" applyAlignment="1">
      <alignment horizontal="right" indent="1"/>
    </xf>
    <xf numFmtId="165" fontId="4" fillId="0" borderId="0" xfId="4" applyNumberFormat="1" applyFont="1" applyFill="1" applyAlignment="1">
      <alignment horizontal="right" indent="2"/>
    </xf>
    <xf numFmtId="165" fontId="4" fillId="0" borderId="0" xfId="4" applyNumberFormat="1" applyFont="1" applyFill="1" applyBorder="1" applyAlignment="1">
      <alignment horizontal="right" indent="2"/>
    </xf>
    <xf numFmtId="164" fontId="4" fillId="0" borderId="0" xfId="4" applyNumberFormat="1" applyFont="1" applyFill="1"/>
    <xf numFmtId="0" fontId="4" fillId="0" borderId="0" xfId="4" quotePrefix="1" applyFont="1" applyFill="1" applyAlignment="1">
      <alignment horizontal="left"/>
    </xf>
    <xf numFmtId="49" fontId="4" fillId="0" borderId="14" xfId="4" applyNumberFormat="1" applyFont="1" applyFill="1" applyBorder="1"/>
    <xf numFmtId="0" fontId="4" fillId="0" borderId="14" xfId="4" applyFont="1" applyFill="1" applyBorder="1" applyAlignment="1">
      <alignment horizontal="left"/>
    </xf>
    <xf numFmtId="166" fontId="4" fillId="0" borderId="14" xfId="0" applyNumberFormat="1" applyFont="1" applyFill="1" applyBorder="1" applyAlignment="1">
      <alignment horizontal="right" indent="1"/>
    </xf>
    <xf numFmtId="165" fontId="4" fillId="0" borderId="14" xfId="4" applyNumberFormat="1" applyFont="1" applyFill="1" applyBorder="1" applyAlignment="1">
      <alignment horizontal="right" indent="2"/>
    </xf>
    <xf numFmtId="49" fontId="4" fillId="0" borderId="0" xfId="4" applyNumberFormat="1" applyFont="1" applyFill="1" applyBorder="1"/>
    <xf numFmtId="0" fontId="4" fillId="0" borderId="0" xfId="4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right" indent="1"/>
    </xf>
    <xf numFmtId="164" fontId="5" fillId="0" borderId="0" xfId="2" applyNumberFormat="1" applyFont="1" applyFill="1"/>
    <xf numFmtId="166" fontId="5" fillId="0" borderId="0" xfId="4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49" fontId="5" fillId="0" borderId="0" xfId="4" applyNumberFormat="1" applyFont="1" applyFill="1"/>
  </cellXfs>
  <cellStyles count="4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 2" xfId="1"/>
    <cellStyle name="Incorrecto" xfId="11" builtinId="27" customBuiltin="1"/>
    <cellStyle name="Millares" xfId="2" builtinId="3"/>
    <cellStyle name="Millares 2" xfId="3"/>
    <cellStyle name="Millares 3" xfId="46"/>
    <cellStyle name="Neutral" xfId="12" builtinId="28" customBuiltin="1"/>
    <cellStyle name="Normal" xfId="0" builtinId="0"/>
    <cellStyle name="Normal 2" xfId="4"/>
    <cellStyle name="Normal 3" xfId="45"/>
    <cellStyle name="Notas 2" xfId="47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11"/>
  <sheetViews>
    <sheetView showGridLines="0" tabSelected="1" workbookViewId="0">
      <selection sqref="A1:XFD1048576"/>
    </sheetView>
  </sheetViews>
  <sheetFormatPr baseColWidth="10" defaultRowHeight="12" customHeight="1"/>
  <cols>
    <col min="1" max="1" width="1.7109375" style="4" customWidth="1"/>
    <col min="2" max="2" width="3" style="35" customWidth="1"/>
    <col min="3" max="3" width="26" style="4" customWidth="1"/>
    <col min="4" max="4" width="12.7109375" style="4" customWidth="1"/>
    <col min="5" max="5" width="11.42578125" style="4"/>
    <col min="6" max="6" width="10.5703125" style="4" customWidth="1"/>
    <col min="7" max="8" width="11.42578125" style="4"/>
    <col min="9" max="9" width="15.28515625" style="4" bestFit="1" customWidth="1"/>
    <col min="10" max="10" width="12.7109375" style="4" bestFit="1" customWidth="1"/>
    <col min="11" max="16384" width="11.42578125" style="4"/>
  </cols>
  <sheetData>
    <row r="1" spans="2:12" ht="12" customHeight="1">
      <c r="B1" s="2" t="s">
        <v>41</v>
      </c>
      <c r="C1" s="2"/>
      <c r="D1" s="2"/>
      <c r="E1" s="2"/>
      <c r="F1" s="2"/>
      <c r="G1" s="3"/>
    </row>
    <row r="2" spans="2:12" ht="12" customHeight="1">
      <c r="B2" s="5"/>
      <c r="C2" s="6" t="s">
        <v>32</v>
      </c>
      <c r="D2" s="6"/>
      <c r="E2" s="6"/>
      <c r="F2" s="7"/>
    </row>
    <row r="3" spans="2:12" ht="12" customHeight="1">
      <c r="B3" s="8" t="s">
        <v>33</v>
      </c>
      <c r="C3" s="8"/>
      <c r="D3" s="8"/>
      <c r="E3" s="8"/>
      <c r="F3" s="8"/>
    </row>
    <row r="4" spans="2:12" ht="12" customHeight="1">
      <c r="B4" s="5"/>
      <c r="C4" s="6" t="s">
        <v>43</v>
      </c>
      <c r="D4" s="6"/>
      <c r="E4" s="6"/>
      <c r="F4" s="7"/>
    </row>
    <row r="5" spans="2:12" ht="12" customHeight="1">
      <c r="B5" s="5"/>
      <c r="C5" s="7"/>
      <c r="D5" s="7"/>
      <c r="E5" s="7"/>
      <c r="F5" s="7"/>
    </row>
    <row r="6" spans="2:12" ht="12" customHeight="1">
      <c r="B6" s="9" t="s">
        <v>0</v>
      </c>
      <c r="C6" s="10"/>
      <c r="D6" s="11" t="s">
        <v>1</v>
      </c>
      <c r="E6" s="11" t="s">
        <v>2</v>
      </c>
      <c r="F6" s="7"/>
    </row>
    <row r="7" spans="2:12" ht="12" customHeight="1">
      <c r="B7" s="5"/>
      <c r="C7" s="7"/>
      <c r="D7" s="12" t="s">
        <v>23</v>
      </c>
      <c r="E7" s="13"/>
      <c r="F7" s="7"/>
    </row>
    <row r="8" spans="2:12" ht="8.1" customHeight="1">
      <c r="B8" s="5"/>
      <c r="C8" s="7"/>
      <c r="D8" s="7"/>
      <c r="E8" s="7"/>
      <c r="F8" s="7"/>
    </row>
    <row r="9" spans="2:12" ht="12" customHeight="1">
      <c r="B9" s="5"/>
      <c r="C9" s="14" t="s">
        <v>3</v>
      </c>
      <c r="D9" s="1">
        <v>5768.9</v>
      </c>
      <c r="E9" s="15">
        <v>100</v>
      </c>
      <c r="F9" s="16"/>
      <c r="I9" s="17"/>
    </row>
    <row r="10" spans="2:12" ht="8.1" customHeight="1">
      <c r="B10" s="5"/>
      <c r="C10" s="18"/>
      <c r="D10" s="19"/>
      <c r="E10" s="20"/>
      <c r="F10" s="7"/>
    </row>
    <row r="11" spans="2:12" ht="12" customHeight="1">
      <c r="B11" s="5" t="s">
        <v>27</v>
      </c>
      <c r="C11" s="18" t="s">
        <v>26</v>
      </c>
      <c r="D11" s="19">
        <v>1678.4</v>
      </c>
      <c r="E11" s="21">
        <f>+D11*100/D$9</f>
        <v>29.093934718923887</v>
      </c>
      <c r="F11" s="22"/>
    </row>
    <row r="12" spans="2:12" ht="12" customHeight="1">
      <c r="B12" s="5" t="s">
        <v>14</v>
      </c>
      <c r="C12" s="18" t="s">
        <v>15</v>
      </c>
      <c r="D12" s="19">
        <v>850.2</v>
      </c>
      <c r="E12" s="21">
        <f t="shared" ref="E12:E21" si="0">+D12*100/D$9</f>
        <v>14.737644958310945</v>
      </c>
      <c r="F12" s="22"/>
      <c r="K12" s="5"/>
      <c r="L12" s="18"/>
    </row>
    <row r="13" spans="2:12" ht="12" customHeight="1">
      <c r="B13" s="5" t="s">
        <v>12</v>
      </c>
      <c r="C13" s="18" t="s">
        <v>13</v>
      </c>
      <c r="D13" s="19">
        <v>544.4</v>
      </c>
      <c r="E13" s="21">
        <f t="shared" si="0"/>
        <v>9.4368077103087256</v>
      </c>
      <c r="F13" s="22"/>
      <c r="K13" s="5"/>
      <c r="L13" s="18"/>
    </row>
    <row r="14" spans="2:12" ht="12" customHeight="1">
      <c r="B14" s="5" t="s">
        <v>6</v>
      </c>
      <c r="C14" s="18" t="s">
        <v>7</v>
      </c>
      <c r="D14" s="19">
        <v>358.8</v>
      </c>
      <c r="E14" s="21">
        <f t="shared" si="0"/>
        <v>6.2195565879110406</v>
      </c>
      <c r="F14" s="22"/>
    </row>
    <row r="15" spans="2:12" ht="12" customHeight="1">
      <c r="B15" s="5" t="s">
        <v>8</v>
      </c>
      <c r="C15" s="18" t="s">
        <v>9</v>
      </c>
      <c r="D15" s="19">
        <v>285.39999999999998</v>
      </c>
      <c r="E15" s="21">
        <f t="shared" si="0"/>
        <v>4.9472169737731626</v>
      </c>
      <c r="F15" s="22"/>
    </row>
    <row r="16" spans="2:12" ht="12" customHeight="1">
      <c r="B16" s="5" t="s">
        <v>4</v>
      </c>
      <c r="C16" s="18" t="s">
        <v>5</v>
      </c>
      <c r="D16" s="19">
        <v>255.1</v>
      </c>
      <c r="E16" s="21">
        <f t="shared" si="0"/>
        <v>4.4219868605800068</v>
      </c>
      <c r="F16" s="22"/>
    </row>
    <row r="17" spans="2:6" ht="12" customHeight="1">
      <c r="B17" s="5" t="s">
        <v>16</v>
      </c>
      <c r="C17" s="23" t="s">
        <v>17</v>
      </c>
      <c r="D17" s="19">
        <v>244.6</v>
      </c>
      <c r="E17" s="21">
        <f t="shared" si="0"/>
        <v>4.239976425315052</v>
      </c>
      <c r="F17" s="22"/>
    </row>
    <row r="18" spans="2:6" ht="12" customHeight="1">
      <c r="B18" s="5" t="s">
        <v>25</v>
      </c>
      <c r="C18" s="18" t="s">
        <v>24</v>
      </c>
      <c r="D18" s="19">
        <v>232.4</v>
      </c>
      <c r="E18" s="21">
        <f t="shared" si="0"/>
        <v>4.0284976338643421</v>
      </c>
      <c r="F18" s="22"/>
    </row>
    <row r="19" spans="2:6" ht="12" customHeight="1">
      <c r="B19" s="5" t="s">
        <v>18</v>
      </c>
      <c r="C19" s="18" t="s">
        <v>19</v>
      </c>
      <c r="D19" s="19">
        <v>169.6</v>
      </c>
      <c r="E19" s="21">
        <f t="shared" si="0"/>
        <v>2.9399018877082286</v>
      </c>
      <c r="F19" s="22"/>
    </row>
    <row r="20" spans="2:6" ht="12" customHeight="1">
      <c r="B20" s="5" t="s">
        <v>34</v>
      </c>
      <c r="C20" s="18" t="s">
        <v>35</v>
      </c>
      <c r="D20" s="19">
        <v>121.1</v>
      </c>
      <c r="E20" s="21">
        <f t="shared" si="0"/>
        <v>2.0991870200558167</v>
      </c>
      <c r="F20" s="22"/>
    </row>
    <row r="21" spans="2:6" ht="12" customHeight="1">
      <c r="B21" s="24"/>
      <c r="C21" s="25" t="s">
        <v>22</v>
      </c>
      <c r="D21" s="26">
        <v>1028.9000000000001</v>
      </c>
      <c r="E21" s="27">
        <f t="shared" si="0"/>
        <v>17.835289223248804</v>
      </c>
      <c r="F21" s="22"/>
    </row>
    <row r="22" spans="2:6" ht="12" customHeight="1">
      <c r="B22" s="28"/>
      <c r="C22" s="29"/>
      <c r="D22" s="30"/>
      <c r="E22" s="21"/>
      <c r="F22" s="22"/>
    </row>
    <row r="23" spans="2:6" ht="11.25" customHeight="1">
      <c r="B23" s="7" t="s">
        <v>42</v>
      </c>
      <c r="C23" s="7"/>
      <c r="D23" s="7"/>
      <c r="E23" s="7"/>
    </row>
    <row r="24" spans="2:6" ht="11.25" customHeight="1">
      <c r="B24" s="7"/>
      <c r="C24" s="7"/>
      <c r="D24" s="7"/>
      <c r="E24" s="7"/>
    </row>
    <row r="25" spans="2:6" ht="11.25" customHeight="1">
      <c r="B25" s="8" t="s">
        <v>28</v>
      </c>
      <c r="C25" s="8"/>
      <c r="D25" s="8"/>
      <c r="E25" s="8"/>
      <c r="F25" s="8"/>
    </row>
    <row r="26" spans="2:6" ht="11.25" customHeight="1">
      <c r="B26" s="5"/>
      <c r="C26" s="6" t="s">
        <v>44</v>
      </c>
      <c r="D26" s="6"/>
      <c r="E26" s="6"/>
      <c r="F26" s="7"/>
    </row>
    <row r="27" spans="2:6" ht="11.25" customHeight="1">
      <c r="B27" s="5"/>
      <c r="C27" s="7"/>
      <c r="D27" s="7"/>
      <c r="E27" s="7"/>
      <c r="F27" s="7"/>
    </row>
    <row r="28" spans="2:6" ht="11.25" customHeight="1">
      <c r="B28" s="9" t="s">
        <v>0</v>
      </c>
      <c r="C28" s="10"/>
      <c r="D28" s="11" t="s">
        <v>1</v>
      </c>
      <c r="E28" s="11" t="s">
        <v>2</v>
      </c>
      <c r="F28" s="7"/>
    </row>
    <row r="29" spans="2:6" ht="11.25" customHeight="1">
      <c r="B29" s="5"/>
      <c r="C29" s="7"/>
      <c r="D29" s="12" t="s">
        <v>23</v>
      </c>
      <c r="E29" s="13"/>
      <c r="F29" s="7"/>
    </row>
    <row r="30" spans="2:6" ht="11.25" customHeight="1">
      <c r="B30" s="5"/>
      <c r="C30" s="7"/>
      <c r="D30" s="7"/>
      <c r="E30" s="7"/>
      <c r="F30" s="7"/>
    </row>
    <row r="31" spans="2:6" ht="11.25" customHeight="1">
      <c r="B31" s="5"/>
      <c r="C31" s="14" t="s">
        <v>3</v>
      </c>
      <c r="D31" s="1">
        <v>5572.2</v>
      </c>
      <c r="E31" s="15">
        <v>100</v>
      </c>
      <c r="F31" s="16"/>
    </row>
    <row r="32" spans="2:6" ht="11.25" customHeight="1">
      <c r="B32" s="5"/>
      <c r="C32" s="18"/>
      <c r="D32" s="19"/>
      <c r="E32" s="20"/>
      <c r="F32" s="7"/>
    </row>
    <row r="33" spans="2:6" ht="11.25" customHeight="1">
      <c r="B33" s="5" t="s">
        <v>27</v>
      </c>
      <c r="C33" s="18" t="s">
        <v>26</v>
      </c>
      <c r="D33" s="19">
        <v>1166</v>
      </c>
      <c r="E33" s="21">
        <f>+D33*100/D$31</f>
        <v>20.925307777897419</v>
      </c>
      <c r="F33" s="22"/>
    </row>
    <row r="34" spans="2:6" ht="11.25" customHeight="1">
      <c r="B34" s="5" t="s">
        <v>14</v>
      </c>
      <c r="C34" s="18" t="s">
        <v>15</v>
      </c>
      <c r="D34" s="19">
        <v>862.1</v>
      </c>
      <c r="E34" s="21">
        <f t="shared" ref="E34:E43" si="1">+D34*100/D$31</f>
        <v>15.471447543160691</v>
      </c>
      <c r="F34" s="22"/>
    </row>
    <row r="35" spans="2:6" ht="11.25" customHeight="1">
      <c r="B35" s="5" t="s">
        <v>6</v>
      </c>
      <c r="C35" s="18" t="s">
        <v>7</v>
      </c>
      <c r="D35" s="19">
        <v>398.4</v>
      </c>
      <c r="E35" s="21">
        <f t="shared" si="1"/>
        <v>7.1497792613330464</v>
      </c>
      <c r="F35" s="22"/>
    </row>
    <row r="36" spans="2:6" ht="11.25" customHeight="1">
      <c r="B36" s="5" t="s">
        <v>4</v>
      </c>
      <c r="C36" s="18" t="s">
        <v>5</v>
      </c>
      <c r="D36" s="19">
        <v>317.39999999999998</v>
      </c>
      <c r="E36" s="21">
        <f t="shared" si="1"/>
        <v>5.6961343813933452</v>
      </c>
      <c r="F36" s="22"/>
    </row>
    <row r="37" spans="2:6" ht="11.25" customHeight="1">
      <c r="B37" s="5" t="s">
        <v>8</v>
      </c>
      <c r="C37" s="18" t="s">
        <v>9</v>
      </c>
      <c r="D37" s="19">
        <v>293.89999999999998</v>
      </c>
      <c r="E37" s="21">
        <f t="shared" si="1"/>
        <v>5.2743979038799749</v>
      </c>
      <c r="F37" s="22"/>
    </row>
    <row r="38" spans="2:6" ht="11.25" customHeight="1">
      <c r="B38" s="5" t="s">
        <v>16</v>
      </c>
      <c r="C38" s="18" t="s">
        <v>17</v>
      </c>
      <c r="D38" s="19">
        <v>267.8</v>
      </c>
      <c r="E38" s="21">
        <f t="shared" si="1"/>
        <v>4.80600122034385</v>
      </c>
      <c r="F38" s="22"/>
    </row>
    <row r="39" spans="2:6" ht="11.25" customHeight="1">
      <c r="B39" s="5" t="s">
        <v>18</v>
      </c>
      <c r="C39" s="18" t="s">
        <v>19</v>
      </c>
      <c r="D39" s="19">
        <v>159.4</v>
      </c>
      <c r="E39" s="21">
        <f t="shared" si="1"/>
        <v>2.8606295538566457</v>
      </c>
      <c r="F39" s="22"/>
    </row>
    <row r="40" spans="2:6" ht="11.25" customHeight="1">
      <c r="B40" s="5" t="s">
        <v>12</v>
      </c>
      <c r="C40" s="18" t="s">
        <v>13</v>
      </c>
      <c r="D40" s="19">
        <v>171.4</v>
      </c>
      <c r="E40" s="21">
        <f t="shared" si="1"/>
        <v>3.0759843508847493</v>
      </c>
      <c r="F40" s="22"/>
    </row>
    <row r="41" spans="2:6" ht="11.25" customHeight="1">
      <c r="B41" s="5" t="s">
        <v>25</v>
      </c>
      <c r="C41" s="18" t="s">
        <v>36</v>
      </c>
      <c r="D41" s="19">
        <v>193.1</v>
      </c>
      <c r="E41" s="21">
        <f t="shared" si="1"/>
        <v>3.4654176088439037</v>
      </c>
      <c r="F41" s="22"/>
    </row>
    <row r="42" spans="2:6" ht="11.25" customHeight="1">
      <c r="B42" s="5" t="s">
        <v>34</v>
      </c>
      <c r="C42" s="18" t="s">
        <v>35</v>
      </c>
      <c r="D42" s="19">
        <v>121.4</v>
      </c>
      <c r="E42" s="21">
        <f t="shared" si="1"/>
        <v>2.1786726966009837</v>
      </c>
      <c r="F42" s="22"/>
    </row>
    <row r="43" spans="2:6" ht="11.25" customHeight="1">
      <c r="B43" s="24"/>
      <c r="C43" s="25" t="s">
        <v>22</v>
      </c>
      <c r="D43" s="26">
        <v>1621.3</v>
      </c>
      <c r="E43" s="27">
        <f t="shared" si="1"/>
        <v>29.096227701805393</v>
      </c>
      <c r="F43" s="22"/>
    </row>
    <row r="44" spans="2:6" ht="11.25" customHeight="1">
      <c r="B44" s="28"/>
      <c r="C44" s="29"/>
      <c r="D44" s="30"/>
      <c r="E44" s="21"/>
      <c r="F44" s="22"/>
    </row>
    <row r="45" spans="2:6" ht="11.25" customHeight="1">
      <c r="B45" s="7" t="s">
        <v>42</v>
      </c>
      <c r="C45" s="7"/>
      <c r="D45" s="7"/>
      <c r="E45" s="7"/>
    </row>
    <row r="46" spans="2:6" ht="11.25" customHeight="1">
      <c r="B46" s="7"/>
      <c r="C46" s="7"/>
      <c r="D46" s="7"/>
      <c r="E46" s="7"/>
    </row>
    <row r="47" spans="2:6" ht="12" customHeight="1">
      <c r="B47" s="8" t="s">
        <v>29</v>
      </c>
      <c r="C47" s="8"/>
      <c r="D47" s="8"/>
      <c r="E47" s="8"/>
      <c r="F47" s="8"/>
    </row>
    <row r="48" spans="2:6" ht="12" customHeight="1">
      <c r="B48" s="5"/>
      <c r="C48" s="6" t="s">
        <v>45</v>
      </c>
      <c r="D48" s="6"/>
      <c r="E48" s="6"/>
      <c r="F48" s="7"/>
    </row>
    <row r="49" spans="2:10" ht="12" customHeight="1">
      <c r="B49" s="5"/>
      <c r="C49" s="7"/>
      <c r="D49" s="7"/>
      <c r="E49" s="7"/>
      <c r="F49" s="7"/>
    </row>
    <row r="50" spans="2:10" ht="12" customHeight="1">
      <c r="B50" s="9" t="s">
        <v>0</v>
      </c>
      <c r="C50" s="10"/>
      <c r="D50" s="11" t="s">
        <v>1</v>
      </c>
      <c r="E50" s="11" t="s">
        <v>2</v>
      </c>
      <c r="F50" s="7"/>
    </row>
    <row r="51" spans="2:10" ht="12" customHeight="1">
      <c r="B51" s="5"/>
      <c r="C51" s="7"/>
      <c r="D51" s="12" t="s">
        <v>23</v>
      </c>
      <c r="E51" s="13"/>
      <c r="F51" s="7"/>
    </row>
    <row r="52" spans="2:10" ht="8.1" customHeight="1">
      <c r="B52" s="5"/>
      <c r="C52" s="7"/>
      <c r="D52" s="7"/>
      <c r="E52" s="7"/>
      <c r="F52" s="7"/>
      <c r="J52" s="31"/>
    </row>
    <row r="53" spans="2:10" ht="12" customHeight="1">
      <c r="B53" s="5"/>
      <c r="C53" s="14" t="s">
        <v>3</v>
      </c>
      <c r="D53" s="1">
        <v>4264.1000000000004</v>
      </c>
      <c r="E53" s="15">
        <f>+SUM(E55:E65)</f>
        <v>99.999999999999986</v>
      </c>
      <c r="F53" s="16"/>
      <c r="J53" s="31"/>
    </row>
    <row r="54" spans="2:10" ht="8.1" customHeight="1">
      <c r="B54" s="5"/>
      <c r="C54" s="18"/>
      <c r="D54" s="19"/>
      <c r="E54" s="20"/>
      <c r="F54" s="7"/>
      <c r="J54" s="31"/>
    </row>
    <row r="55" spans="2:10" ht="12" customHeight="1">
      <c r="B55" s="5" t="s">
        <v>27</v>
      </c>
      <c r="C55" s="18" t="s">
        <v>26</v>
      </c>
      <c r="D55" s="19">
        <v>1166</v>
      </c>
      <c r="E55" s="21">
        <f>+D55*100/D$53</f>
        <v>27.344574470579957</v>
      </c>
      <c r="F55" s="22"/>
      <c r="J55" s="31"/>
    </row>
    <row r="56" spans="2:10" ht="12" customHeight="1">
      <c r="B56" s="5" t="s">
        <v>14</v>
      </c>
      <c r="C56" s="18" t="s">
        <v>15</v>
      </c>
      <c r="D56" s="19">
        <v>432.9</v>
      </c>
      <c r="E56" s="21">
        <f t="shared" ref="E56:E65" si="2">+D56*100/D$53</f>
        <v>10.152200933373981</v>
      </c>
      <c r="F56" s="22"/>
      <c r="J56" s="31"/>
    </row>
    <row r="57" spans="2:10" ht="12" customHeight="1">
      <c r="B57" s="5" t="s">
        <v>4</v>
      </c>
      <c r="C57" s="18" t="s">
        <v>5</v>
      </c>
      <c r="D57" s="19">
        <v>407.5</v>
      </c>
      <c r="E57" s="21">
        <f t="shared" si="2"/>
        <v>9.5565301001383638</v>
      </c>
      <c r="F57" s="22"/>
      <c r="J57" s="31"/>
    </row>
    <row r="58" spans="2:10" ht="12" customHeight="1">
      <c r="B58" s="5" t="s">
        <v>16</v>
      </c>
      <c r="C58" s="18" t="s">
        <v>17</v>
      </c>
      <c r="D58" s="19">
        <v>273.7</v>
      </c>
      <c r="E58" s="21">
        <f t="shared" si="2"/>
        <v>6.4187050022279024</v>
      </c>
      <c r="F58" s="22"/>
      <c r="J58" s="31"/>
    </row>
    <row r="59" spans="2:10" ht="12" customHeight="1">
      <c r="B59" s="5" t="s">
        <v>8</v>
      </c>
      <c r="C59" s="18" t="s">
        <v>9</v>
      </c>
      <c r="D59" s="19">
        <v>257.60000000000002</v>
      </c>
      <c r="E59" s="21">
        <f t="shared" si="2"/>
        <v>6.0411341197439086</v>
      </c>
      <c r="F59" s="22"/>
      <c r="J59" s="31"/>
    </row>
    <row r="60" spans="2:10" ht="12" customHeight="1">
      <c r="B60" s="5" t="s">
        <v>12</v>
      </c>
      <c r="C60" s="23" t="s">
        <v>13</v>
      </c>
      <c r="D60" s="19">
        <v>208.5</v>
      </c>
      <c r="E60" s="21">
        <f t="shared" si="2"/>
        <v>4.8896601862057638</v>
      </c>
      <c r="F60" s="22"/>
      <c r="J60" s="31"/>
    </row>
    <row r="61" spans="2:10" ht="12" customHeight="1">
      <c r="B61" s="5" t="s">
        <v>25</v>
      </c>
      <c r="C61" s="18" t="s">
        <v>24</v>
      </c>
      <c r="D61" s="19">
        <v>186.5</v>
      </c>
      <c r="E61" s="21">
        <f t="shared" si="2"/>
        <v>4.3737248188363305</v>
      </c>
      <c r="F61" s="22"/>
      <c r="J61" s="31"/>
    </row>
    <row r="62" spans="2:10" ht="12" customHeight="1">
      <c r="B62" s="5" t="s">
        <v>18</v>
      </c>
      <c r="C62" s="18" t="s">
        <v>19</v>
      </c>
      <c r="D62" s="19">
        <v>173.2</v>
      </c>
      <c r="E62" s="21">
        <f t="shared" si="2"/>
        <v>4.0618184376539013</v>
      </c>
      <c r="F62" s="22"/>
      <c r="J62" s="31"/>
    </row>
    <row r="63" spans="2:10" ht="12" customHeight="1">
      <c r="B63" s="5" t="s">
        <v>20</v>
      </c>
      <c r="C63" s="18" t="s">
        <v>21</v>
      </c>
      <c r="D63" s="19">
        <v>160.30000000000001</v>
      </c>
      <c r="E63" s="21">
        <f t="shared" si="2"/>
        <v>3.7592926995145519</v>
      </c>
      <c r="F63" s="22"/>
      <c r="G63" s="3"/>
      <c r="H63" s="32"/>
    </row>
    <row r="64" spans="2:10" ht="12" customHeight="1">
      <c r="B64" s="5" t="s">
        <v>30</v>
      </c>
      <c r="C64" s="18" t="s">
        <v>31</v>
      </c>
      <c r="D64" s="19">
        <v>147.30000000000001</v>
      </c>
      <c r="E64" s="21">
        <f t="shared" si="2"/>
        <v>3.454421800614432</v>
      </c>
      <c r="F64" s="22"/>
    </row>
    <row r="65" spans="2:6" ht="12" customHeight="1">
      <c r="B65" s="24"/>
      <c r="C65" s="25" t="s">
        <v>22</v>
      </c>
      <c r="D65" s="26">
        <v>850.6</v>
      </c>
      <c r="E65" s="27">
        <f t="shared" si="2"/>
        <v>19.947937431110901</v>
      </c>
      <c r="F65" s="22"/>
    </row>
    <row r="66" spans="2:6" ht="12" customHeight="1">
      <c r="B66" s="28"/>
      <c r="C66" s="29"/>
      <c r="D66" s="30"/>
      <c r="E66" s="21"/>
      <c r="F66" s="22"/>
    </row>
    <row r="67" spans="2:6" ht="12" customHeight="1">
      <c r="B67" s="7" t="s">
        <v>42</v>
      </c>
      <c r="C67" s="7"/>
      <c r="D67" s="7"/>
      <c r="E67" s="7"/>
    </row>
    <row r="68" spans="2:6" ht="12" customHeight="1">
      <c r="B68" s="7"/>
      <c r="C68" s="7"/>
      <c r="D68" s="7"/>
      <c r="E68" s="7"/>
    </row>
    <row r="69" spans="2:6" ht="11.25" customHeight="1">
      <c r="B69" s="8" t="s">
        <v>37</v>
      </c>
      <c r="C69" s="8"/>
      <c r="D69" s="8"/>
      <c r="E69" s="8"/>
      <c r="F69" s="8"/>
    </row>
    <row r="70" spans="2:6" ht="12" customHeight="1">
      <c r="B70" s="5"/>
      <c r="C70" s="6" t="s">
        <v>46</v>
      </c>
      <c r="D70" s="6"/>
      <c r="E70" s="6"/>
      <c r="F70" s="7"/>
    </row>
    <row r="71" spans="2:6" ht="12" customHeight="1">
      <c r="B71" s="5"/>
      <c r="C71" s="7"/>
      <c r="D71" s="7"/>
      <c r="E71" s="7"/>
      <c r="F71" s="7"/>
    </row>
    <row r="72" spans="2:6" ht="12" customHeight="1">
      <c r="B72" s="9" t="s">
        <v>0</v>
      </c>
      <c r="C72" s="10"/>
      <c r="D72" s="11" t="s">
        <v>1</v>
      </c>
      <c r="E72" s="11" t="s">
        <v>2</v>
      </c>
      <c r="F72" s="7"/>
    </row>
    <row r="73" spans="2:6" ht="12" customHeight="1">
      <c r="B73" s="5"/>
      <c r="C73" s="7"/>
      <c r="D73" s="12" t="s">
        <v>23</v>
      </c>
      <c r="E73" s="13"/>
      <c r="F73" s="7"/>
    </row>
    <row r="74" spans="2:6" ht="8.1" customHeight="1">
      <c r="B74" s="5"/>
      <c r="C74" s="7"/>
      <c r="D74" s="7"/>
      <c r="E74" s="7"/>
      <c r="F74" s="7"/>
    </row>
    <row r="75" spans="2:6" ht="12" customHeight="1">
      <c r="B75" s="5"/>
      <c r="C75" s="14" t="s">
        <v>3</v>
      </c>
      <c r="D75" s="1">
        <v>4316.5</v>
      </c>
      <c r="E75" s="15">
        <v>100</v>
      </c>
      <c r="F75" s="16"/>
    </row>
    <row r="76" spans="2:6" ht="8.1" customHeight="1">
      <c r="B76" s="5"/>
      <c r="C76" s="18"/>
      <c r="D76" s="19"/>
      <c r="E76" s="20"/>
      <c r="F76" s="7"/>
    </row>
    <row r="77" spans="2:6" ht="12" customHeight="1">
      <c r="B77" s="5" t="s">
        <v>27</v>
      </c>
      <c r="C77" s="18" t="s">
        <v>26</v>
      </c>
      <c r="D77" s="19">
        <v>1106.3</v>
      </c>
      <c r="E77" s="21">
        <f>+D77*100/D$75</f>
        <v>25.629560986910693</v>
      </c>
      <c r="F77" s="22"/>
    </row>
    <row r="78" spans="2:6" ht="12" customHeight="1">
      <c r="B78" s="5" t="s">
        <v>14</v>
      </c>
      <c r="C78" s="18" t="s">
        <v>15</v>
      </c>
      <c r="D78" s="19">
        <v>659.7</v>
      </c>
      <c r="E78" s="21">
        <f t="shared" ref="E78:E87" si="3">+D78*100/D$75</f>
        <v>15.283215568168655</v>
      </c>
      <c r="F78" s="22"/>
    </row>
    <row r="79" spans="2:6" ht="12" customHeight="1">
      <c r="B79" s="5" t="s">
        <v>4</v>
      </c>
      <c r="C79" s="18" t="s">
        <v>5</v>
      </c>
      <c r="D79" s="19">
        <v>366</v>
      </c>
      <c r="E79" s="21">
        <f t="shared" si="3"/>
        <v>8.4790918568284486</v>
      </c>
      <c r="F79" s="22"/>
    </row>
    <row r="80" spans="2:6" ht="12" customHeight="1">
      <c r="B80" s="5" t="s">
        <v>12</v>
      </c>
      <c r="C80" s="23" t="s">
        <v>13</v>
      </c>
      <c r="D80" s="19">
        <v>306.39999999999998</v>
      </c>
      <c r="E80" s="21">
        <f t="shared" si="3"/>
        <v>7.0983435653886238</v>
      </c>
      <c r="F80" s="22"/>
    </row>
    <row r="81" spans="2:8" ht="12" customHeight="1">
      <c r="B81" s="5" t="s">
        <v>6</v>
      </c>
      <c r="C81" s="23" t="s">
        <v>7</v>
      </c>
      <c r="D81" s="19">
        <v>297.3</v>
      </c>
      <c r="E81" s="21">
        <f t="shared" si="3"/>
        <v>6.887524614849994</v>
      </c>
      <c r="F81" s="22"/>
    </row>
    <row r="82" spans="2:8" ht="12" customHeight="1">
      <c r="B82" s="5" t="s">
        <v>16</v>
      </c>
      <c r="C82" s="18" t="s">
        <v>17</v>
      </c>
      <c r="D82" s="19">
        <v>222.5</v>
      </c>
      <c r="E82" s="21">
        <f t="shared" si="3"/>
        <v>5.1546391752577323</v>
      </c>
      <c r="F82" s="22"/>
    </row>
    <row r="83" spans="2:8" ht="12" customHeight="1">
      <c r="B83" s="5" t="s">
        <v>8</v>
      </c>
      <c r="C83" s="18" t="s">
        <v>9</v>
      </c>
      <c r="D83" s="19">
        <v>221.8</v>
      </c>
      <c r="E83" s="21">
        <f t="shared" si="3"/>
        <v>5.1384223329086067</v>
      </c>
      <c r="F83" s="22"/>
    </row>
    <row r="84" spans="2:8" ht="12" customHeight="1">
      <c r="B84" s="5" t="s">
        <v>25</v>
      </c>
      <c r="C84" s="18" t="s">
        <v>24</v>
      </c>
      <c r="D84" s="19">
        <v>155.6</v>
      </c>
      <c r="E84" s="21">
        <f t="shared" si="3"/>
        <v>3.6047723850341713</v>
      </c>
      <c r="F84" s="22"/>
      <c r="G84" s="3"/>
    </row>
    <row r="85" spans="2:8" ht="12" customHeight="1">
      <c r="B85" s="5" t="s">
        <v>18</v>
      </c>
      <c r="C85" s="18" t="s">
        <v>19</v>
      </c>
      <c r="D85" s="19">
        <v>113.5</v>
      </c>
      <c r="E85" s="21">
        <f t="shared" si="3"/>
        <v>2.6294451523224835</v>
      </c>
      <c r="F85" s="22"/>
    </row>
    <row r="86" spans="2:8" ht="12" customHeight="1">
      <c r="B86" s="33" t="s">
        <v>10</v>
      </c>
      <c r="C86" s="34" t="s">
        <v>11</v>
      </c>
      <c r="D86" s="19">
        <v>112.2</v>
      </c>
      <c r="E86" s="21">
        <f t="shared" si="3"/>
        <v>2.5993281593883935</v>
      </c>
      <c r="F86" s="22"/>
    </row>
    <row r="87" spans="2:8" ht="12" customHeight="1">
      <c r="B87" s="24"/>
      <c r="C87" s="25" t="s">
        <v>22</v>
      </c>
      <c r="D87" s="26">
        <v>755.2</v>
      </c>
      <c r="E87" s="27">
        <f t="shared" si="3"/>
        <v>17.4956562029422</v>
      </c>
      <c r="F87" s="22"/>
    </row>
    <row r="89" spans="2:8" ht="12" customHeight="1">
      <c r="B89" s="7" t="s">
        <v>42</v>
      </c>
      <c r="C89" s="7"/>
      <c r="D89" s="7"/>
      <c r="E89" s="7"/>
    </row>
    <row r="91" spans="2:8" ht="12" customHeight="1">
      <c r="B91" s="8" t="s">
        <v>38</v>
      </c>
      <c r="C91" s="8"/>
      <c r="D91" s="8"/>
      <c r="E91" s="8"/>
      <c r="F91" s="8"/>
      <c r="H91" s="31"/>
    </row>
    <row r="92" spans="2:8" ht="12" customHeight="1">
      <c r="B92" s="5"/>
      <c r="C92" s="6" t="s">
        <v>47</v>
      </c>
      <c r="D92" s="6"/>
      <c r="E92" s="6"/>
      <c r="F92" s="7"/>
      <c r="H92" s="31"/>
    </row>
    <row r="93" spans="2:8" ht="12" customHeight="1">
      <c r="B93" s="5"/>
      <c r="C93" s="7"/>
      <c r="D93" s="7"/>
      <c r="E93" s="7"/>
      <c r="F93" s="7"/>
      <c r="H93" s="31"/>
    </row>
    <row r="94" spans="2:8" ht="12" customHeight="1">
      <c r="B94" s="9" t="s">
        <v>0</v>
      </c>
      <c r="C94" s="10"/>
      <c r="D94" s="11" t="s">
        <v>1</v>
      </c>
      <c r="E94" s="11" t="s">
        <v>2</v>
      </c>
      <c r="F94" s="7"/>
      <c r="H94" s="31"/>
    </row>
    <row r="95" spans="2:8" ht="12" customHeight="1">
      <c r="B95" s="5"/>
      <c r="C95" s="7"/>
      <c r="D95" s="12" t="s">
        <v>23</v>
      </c>
      <c r="E95" s="13"/>
      <c r="F95" s="7"/>
      <c r="H95" s="31"/>
    </row>
    <row r="96" spans="2:8" ht="12" customHeight="1">
      <c r="B96" s="5"/>
      <c r="C96" s="7"/>
      <c r="D96" s="7"/>
      <c r="E96" s="7"/>
      <c r="F96" s="7"/>
      <c r="H96" s="31"/>
    </row>
    <row r="97" spans="2:8" ht="12" customHeight="1">
      <c r="B97" s="5"/>
      <c r="C97" s="14" t="s">
        <v>3</v>
      </c>
      <c r="D97" s="1">
        <v>3337.3</v>
      </c>
      <c r="E97" s="15">
        <v>100</v>
      </c>
      <c r="F97" s="16"/>
      <c r="H97" s="31"/>
    </row>
    <row r="98" spans="2:8" ht="12" customHeight="1">
      <c r="B98" s="5"/>
      <c r="C98" s="18"/>
      <c r="D98" s="19"/>
      <c r="E98" s="20"/>
      <c r="F98" s="7"/>
      <c r="H98" s="31"/>
    </row>
    <row r="99" spans="2:8" ht="12" customHeight="1">
      <c r="B99" s="5" t="s">
        <v>27</v>
      </c>
      <c r="C99" s="18" t="s">
        <v>26</v>
      </c>
      <c r="D99" s="19">
        <v>609.70000000000005</v>
      </c>
      <c r="E99" s="21">
        <f>+D99*100/D$97</f>
        <v>18.269259581098495</v>
      </c>
      <c r="F99" s="22"/>
      <c r="H99" s="31"/>
    </row>
    <row r="100" spans="2:8" ht="12" customHeight="1">
      <c r="B100" s="5" t="s">
        <v>14</v>
      </c>
      <c r="C100" s="18" t="s">
        <v>15</v>
      </c>
      <c r="D100" s="19">
        <v>374.5</v>
      </c>
      <c r="E100" s="21">
        <f t="shared" ref="E100:E109" si="4">+D100*100/D$97</f>
        <v>11.221646240973241</v>
      </c>
      <c r="F100" s="22"/>
      <c r="H100" s="31"/>
    </row>
    <row r="101" spans="2:8" ht="12" customHeight="1">
      <c r="B101" s="5" t="s">
        <v>6</v>
      </c>
      <c r="C101" s="18" t="s">
        <v>7</v>
      </c>
      <c r="D101" s="19">
        <v>283.39999999999998</v>
      </c>
      <c r="E101" s="21">
        <f t="shared" si="4"/>
        <v>8.491894645372005</v>
      </c>
      <c r="F101" s="22"/>
      <c r="H101" s="31"/>
    </row>
    <row r="102" spans="2:8" ht="12" customHeight="1">
      <c r="B102" s="5" t="s">
        <v>12</v>
      </c>
      <c r="C102" s="18" t="s">
        <v>13</v>
      </c>
      <c r="D102" s="19">
        <v>239.1</v>
      </c>
      <c r="E102" s="21">
        <f t="shared" si="4"/>
        <v>7.1644742756120214</v>
      </c>
      <c r="F102" s="22"/>
      <c r="H102" s="31"/>
    </row>
    <row r="103" spans="2:8" ht="12" customHeight="1">
      <c r="B103" s="5" t="s">
        <v>16</v>
      </c>
      <c r="C103" s="18" t="s">
        <v>17</v>
      </c>
      <c r="D103" s="19">
        <v>229.9</v>
      </c>
      <c r="E103" s="21">
        <f t="shared" si="4"/>
        <v>6.8888023252329722</v>
      </c>
      <c r="F103" s="22"/>
      <c r="H103" s="31"/>
    </row>
    <row r="104" spans="2:8" ht="12" customHeight="1">
      <c r="B104" s="5" t="s">
        <v>25</v>
      </c>
      <c r="C104" s="18" t="s">
        <v>24</v>
      </c>
      <c r="D104" s="19">
        <v>224.9</v>
      </c>
      <c r="E104" s="21">
        <f t="shared" si="4"/>
        <v>6.7389806130704457</v>
      </c>
      <c r="F104" s="22"/>
      <c r="H104" s="31"/>
    </row>
    <row r="105" spans="2:8" ht="12" customHeight="1">
      <c r="B105" s="5" t="s">
        <v>18</v>
      </c>
      <c r="C105" s="18" t="s">
        <v>19</v>
      </c>
      <c r="D105" s="19">
        <v>219.6</v>
      </c>
      <c r="E105" s="21">
        <f t="shared" si="4"/>
        <v>6.580169598178168</v>
      </c>
      <c r="F105" s="22"/>
      <c r="H105" s="31"/>
    </row>
    <row r="106" spans="2:8" ht="12" customHeight="1">
      <c r="B106" s="5" t="s">
        <v>39</v>
      </c>
      <c r="C106" s="18" t="s">
        <v>40</v>
      </c>
      <c r="D106" s="19">
        <v>207.4</v>
      </c>
      <c r="E106" s="21">
        <f t="shared" si="4"/>
        <v>6.2146046205016026</v>
      </c>
      <c r="F106" s="22"/>
      <c r="H106" s="31"/>
    </row>
    <row r="107" spans="2:8" ht="12" customHeight="1">
      <c r="B107" s="5" t="s">
        <v>8</v>
      </c>
      <c r="C107" s="18" t="s">
        <v>9</v>
      </c>
      <c r="D107" s="19">
        <v>177.1</v>
      </c>
      <c r="E107" s="21">
        <f t="shared" si="4"/>
        <v>5.3066850447966916</v>
      </c>
      <c r="F107" s="22"/>
      <c r="H107" s="31"/>
    </row>
    <row r="108" spans="2:8" ht="12" customHeight="1">
      <c r="B108" s="33" t="s">
        <v>10</v>
      </c>
      <c r="C108" s="34" t="s">
        <v>11</v>
      </c>
      <c r="D108" s="19">
        <v>114.9</v>
      </c>
      <c r="E108" s="21">
        <f t="shared" si="4"/>
        <v>3.4429029454948608</v>
      </c>
      <c r="F108" s="22"/>
    </row>
    <row r="109" spans="2:8" ht="12" customHeight="1">
      <c r="B109" s="24"/>
      <c r="C109" s="25" t="s">
        <v>22</v>
      </c>
      <c r="D109" s="26">
        <v>656.8</v>
      </c>
      <c r="E109" s="27">
        <f t="shared" si="4"/>
        <v>19.680580109669492</v>
      </c>
      <c r="F109" s="22"/>
    </row>
    <row r="111" spans="2:8" ht="12" customHeight="1">
      <c r="B111" s="7" t="s">
        <v>42</v>
      </c>
      <c r="C111" s="7"/>
      <c r="D111" s="7"/>
      <c r="E111" s="7"/>
    </row>
  </sheetData>
  <mergeCells count="16">
    <mergeCell ref="C2:E2"/>
    <mergeCell ref="B69:F69"/>
    <mergeCell ref="B25:F25"/>
    <mergeCell ref="C26:E26"/>
    <mergeCell ref="B28:C28"/>
    <mergeCell ref="B47:F47"/>
    <mergeCell ref="C48:E48"/>
    <mergeCell ref="B50:C50"/>
    <mergeCell ref="B91:F91"/>
    <mergeCell ref="C92:E92"/>
    <mergeCell ref="B94:C94"/>
    <mergeCell ref="B3:F3"/>
    <mergeCell ref="C4:E4"/>
    <mergeCell ref="B6:C6"/>
    <mergeCell ref="C70:E70"/>
    <mergeCell ref="B72:C72"/>
  </mergeCells>
  <pageMargins left="0.9055118110236221" right="0.74803149606299213" top="0.62992125984251968" bottom="0.78740157480314965" header="0" footer="0"/>
  <pageSetup paperSize="9" scale="90" orientation="portrait" r:id="rId1"/>
  <headerFooter alignWithMargins="0">
    <oddHeader>&amp;L&amp;"Arial,Negrita Cursiva"&amp;11Dirección Gral. de Estadísticas
Provincia de Salta&amp;R&amp;"Arial,Negrita Cursiva"&amp;11Anuario Estadístico
2014 - Avance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c080201</vt:lpstr>
      <vt:lpstr>'c080201'!Área_de_impresión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guillermo</cp:lastModifiedBy>
  <cp:lastPrinted>2015-07-01T12:12:30Z</cp:lastPrinted>
  <dcterms:created xsi:type="dcterms:W3CDTF">2004-09-28T15:53:38Z</dcterms:created>
  <dcterms:modified xsi:type="dcterms:W3CDTF">2016-09-23T14:32:06Z</dcterms:modified>
</cp:coreProperties>
</file>