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9735"/>
  </bookViews>
  <sheets>
    <sheet name="c050701" sheetId="1" r:id="rId1"/>
  </sheets>
  <calcPr calcId="124519"/>
</workbook>
</file>

<file path=xl/calcChain.xml><?xml version="1.0" encoding="utf-8"?>
<calcChain xmlns="http://schemas.openxmlformats.org/spreadsheetml/2006/main">
  <c r="E80" i="1"/>
  <c r="F80"/>
  <c r="D80"/>
  <c r="F84"/>
  <c r="E84"/>
  <c r="D84"/>
  <c r="E55"/>
  <c r="F55"/>
  <c r="D55"/>
  <c r="D53" l="1"/>
  <c r="D51" s="1"/>
  <c r="F53"/>
  <c r="F51" s="1"/>
  <c r="E53"/>
  <c r="E51" s="1"/>
</calcChain>
</file>

<file path=xl/sharedStrings.xml><?xml version="1.0" encoding="utf-8"?>
<sst xmlns="http://schemas.openxmlformats.org/spreadsheetml/2006/main" count="82" uniqueCount="60">
  <si>
    <t>Año</t>
  </si>
  <si>
    <t>Energía Bruta</t>
  </si>
  <si>
    <t>Energía Neta</t>
  </si>
  <si>
    <t>Mwh</t>
  </si>
  <si>
    <t>m3</t>
  </si>
  <si>
    <t>Tipo de</t>
  </si>
  <si>
    <t>Central</t>
  </si>
  <si>
    <t>Potencia instalada</t>
  </si>
  <si>
    <t>Generación</t>
  </si>
  <si>
    <t>generación</t>
  </si>
  <si>
    <t>Nominal</t>
  </si>
  <si>
    <t>Efectiva</t>
  </si>
  <si>
    <t>kw</t>
  </si>
  <si>
    <t>kwh</t>
  </si>
  <si>
    <t>Total Térmica</t>
  </si>
  <si>
    <t>Diesel</t>
  </si>
  <si>
    <t>Cafayate</t>
  </si>
  <si>
    <t>Cachi</t>
  </si>
  <si>
    <t>San Antonio de los Cobres</t>
  </si>
  <si>
    <t>Santa Victoria Este</t>
  </si>
  <si>
    <t>La Unión</t>
  </si>
  <si>
    <t>Rivadavia Banda Sur</t>
  </si>
  <si>
    <t>Isla de Cañas</t>
  </si>
  <si>
    <t>Olacapato</t>
  </si>
  <si>
    <t>Santa Victoria Oeste</t>
  </si>
  <si>
    <t>Iruya</t>
  </si>
  <si>
    <t>Nazareno</t>
  </si>
  <si>
    <t>La Poma</t>
  </si>
  <si>
    <t>Los Toldos</t>
  </si>
  <si>
    <t>Tolar Grande</t>
  </si>
  <si>
    <t>Santa Rosa de los Pastos Grandes</t>
  </si>
  <si>
    <t>Amblayo</t>
  </si>
  <si>
    <t>Cobres</t>
  </si>
  <si>
    <t>Tartagal</t>
  </si>
  <si>
    <t>Turbo Gas (Gas Nat.)</t>
  </si>
  <si>
    <t>Total</t>
  </si>
  <si>
    <t>Corralito</t>
  </si>
  <si>
    <t>Río Chuscha</t>
  </si>
  <si>
    <t xml:space="preserve">Fuente: EDESA S.A. </t>
  </si>
  <si>
    <t>Alto la Sierra</t>
  </si>
  <si>
    <t>Salar de Pocitos</t>
  </si>
  <si>
    <t>Total Térmica + Hidráulica</t>
  </si>
  <si>
    <t>Hidráulica</t>
  </si>
  <si>
    <t>Potencia instalada: 361 Mw</t>
  </si>
  <si>
    <t xml:space="preserve">Capitán Pagé </t>
  </si>
  <si>
    <t>Misión La Paz</t>
  </si>
  <si>
    <t xml:space="preserve">Orán </t>
  </si>
  <si>
    <t xml:space="preserve">Tartagal </t>
  </si>
  <si>
    <t xml:space="preserve">  Energía y Servicios</t>
  </si>
  <si>
    <t>5.7.1_  Energía generada por la Central Térmica de Güemes.</t>
  </si>
  <si>
    <t>-</t>
  </si>
  <si>
    <t>Consumo de Gas Natural</t>
  </si>
  <si>
    <t xml:space="preserve">               Provincia de Salta. Año 2014.</t>
  </si>
  <si>
    <t>5.7.1.2_  Energía Neta Generada (Kwh) y Potencia instalada nominal y efectiva en Centrales de EDESA S.A.</t>
  </si>
  <si>
    <t xml:space="preserve">               Provincia de Salta. Años 2003 - 2015.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</si>
  <si>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Central Térmica Güemes S.A.</t>
    </r>
  </si>
  <si>
    <t>5.7.1.1_  Energía generada por la Central Térmoeléctrica Salta TermoAndes.</t>
  </si>
  <si>
    <t xml:space="preserve">               Provincia de Salta. Años 2010-2015.</t>
  </si>
  <si>
    <t>Potencia instalada: 632,7 Mw Netos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</si>
  <si>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Termoandes S.A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</si>
</sst>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;[Red]#,##0.0"/>
    <numFmt numFmtId="166" formatCode="#,##0;[Red]#,##0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3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3" fillId="28" borderId="3" applyNumberFormat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4" fillId="31" borderId="6" applyNumberFormat="0" applyFont="0" applyAlignment="0" applyProtection="0"/>
    <xf numFmtId="0" fontId="16" fillId="20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12" fillId="0" borderId="10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3" fillId="0" borderId="0"/>
  </cellStyleXfs>
  <cellXfs count="54">
    <xf numFmtId="0" fontId="1" fillId="0" borderId="0" xfId="0" applyFont="1"/>
    <xf numFmtId="0" fontId="2" fillId="32" borderId="0" xfId="0" applyFont="1" applyFill="1" applyBorder="1"/>
    <xf numFmtId="0" fontId="1" fillId="32" borderId="0" xfId="0" applyFont="1" applyFill="1" applyBorder="1"/>
    <xf numFmtId="0" fontId="3" fillId="32" borderId="0" xfId="0" applyFont="1" applyFill="1" applyBorder="1"/>
    <xf numFmtId="0" fontId="3" fillId="32" borderId="13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3" fillId="32" borderId="14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/>
    </xf>
    <xf numFmtId="0" fontId="2" fillId="32" borderId="0" xfId="0" applyFont="1" applyFill="1" applyBorder="1" applyAlignment="1">
      <alignment horizontal="center"/>
    </xf>
    <xf numFmtId="164" fontId="2" fillId="32" borderId="0" xfId="0" applyNumberFormat="1" applyFont="1" applyFill="1" applyBorder="1" applyAlignment="1">
      <alignment horizontal="center"/>
    </xf>
    <xf numFmtId="165" fontId="2" fillId="32" borderId="0" xfId="0" applyNumberFormat="1" applyFont="1" applyFill="1" applyBorder="1" applyAlignment="1">
      <alignment horizontal="center"/>
    </xf>
    <xf numFmtId="166" fontId="2" fillId="32" borderId="0" xfId="0" applyNumberFormat="1" applyFont="1" applyFill="1" applyBorder="1" applyAlignment="1">
      <alignment horizontal="center"/>
    </xf>
    <xf numFmtId="0" fontId="5" fillId="32" borderId="0" xfId="0" applyFont="1" applyFill="1" applyBorder="1" applyAlignment="1">
      <alignment horizontal="center"/>
    </xf>
    <xf numFmtId="164" fontId="5" fillId="32" borderId="0" xfId="0" applyNumberFormat="1" applyFont="1" applyFill="1" applyBorder="1" applyAlignment="1">
      <alignment horizontal="center"/>
    </xf>
    <xf numFmtId="3" fontId="5" fillId="32" borderId="0" xfId="0" applyNumberFormat="1" applyFont="1" applyFill="1" applyBorder="1" applyAlignment="1">
      <alignment horizontal="center"/>
    </xf>
    <xf numFmtId="3" fontId="2" fillId="32" borderId="0" xfId="0" applyNumberFormat="1" applyFont="1" applyFill="1" applyBorder="1"/>
    <xf numFmtId="0" fontId="3" fillId="32" borderId="12" xfId="0" applyFont="1" applyFill="1" applyBorder="1" applyAlignment="1">
      <alignment horizontal="center"/>
    </xf>
    <xf numFmtId="3" fontId="3" fillId="32" borderId="0" xfId="0" applyNumberFormat="1" applyFont="1" applyFill="1" applyBorder="1"/>
    <xf numFmtId="0" fontId="2" fillId="32" borderId="0" xfId="42" applyFont="1" applyFill="1" applyBorder="1"/>
    <xf numFmtId="3" fontId="2" fillId="32" borderId="0" xfId="42" applyNumberFormat="1" applyFont="1" applyFill="1" applyBorder="1" applyAlignment="1">
      <alignment horizontal="right"/>
    </xf>
    <xf numFmtId="3" fontId="2" fillId="32" borderId="0" xfId="0" applyNumberFormat="1" applyFont="1" applyFill="1" applyBorder="1" applyAlignment="1">
      <alignment horizontal="right"/>
    </xf>
    <xf numFmtId="0" fontId="3" fillId="32" borderId="2" xfId="0" applyFont="1" applyFill="1" applyBorder="1"/>
    <xf numFmtId="0" fontId="2" fillId="32" borderId="2" xfId="42" applyFont="1" applyFill="1" applyBorder="1"/>
    <xf numFmtId="3" fontId="2" fillId="32" borderId="2" xfId="42" applyNumberFormat="1" applyFont="1" applyFill="1" applyBorder="1" applyAlignment="1">
      <alignment horizontal="right"/>
    </xf>
    <xf numFmtId="166" fontId="2" fillId="32" borderId="0" xfId="0" applyNumberFormat="1" applyFont="1" applyFill="1" applyBorder="1"/>
    <xf numFmtId="0" fontId="2" fillId="32" borderId="2" xfId="0" applyFont="1" applyFill="1" applyBorder="1" applyAlignment="1">
      <alignment horizontal="center"/>
    </xf>
    <xf numFmtId="164" fontId="2" fillId="32" borderId="2" xfId="0" applyNumberFormat="1" applyFont="1" applyFill="1" applyBorder="1" applyAlignment="1">
      <alignment horizontal="center"/>
    </xf>
    <xf numFmtId="3" fontId="2" fillId="32" borderId="2" xfId="0" applyNumberFormat="1" applyFont="1" applyFill="1" applyBorder="1" applyAlignment="1">
      <alignment horizontal="center"/>
    </xf>
    <xf numFmtId="0" fontId="2" fillId="32" borderId="0" xfId="0" applyFont="1" applyFill="1" applyBorder="1"/>
    <xf numFmtId="0" fontId="2" fillId="32" borderId="0" xfId="0" applyFont="1" applyFill="1" applyBorder="1"/>
    <xf numFmtId="0" fontId="2" fillId="32" borderId="0" xfId="0" applyFont="1" applyFill="1" applyBorder="1"/>
    <xf numFmtId="0" fontId="2" fillId="32" borderId="15" xfId="0" applyFont="1" applyFill="1" applyBorder="1" applyAlignment="1">
      <alignment horizontal="center"/>
    </xf>
    <xf numFmtId="0" fontId="2" fillId="32" borderId="14" xfId="0" applyFont="1" applyFill="1" applyBorder="1" applyAlignment="1">
      <alignment horizontal="center"/>
    </xf>
    <xf numFmtId="0" fontId="3" fillId="32" borderId="1" xfId="0" applyFont="1" applyFill="1" applyBorder="1" applyAlignment="1">
      <alignment horizontal="center"/>
    </xf>
    <xf numFmtId="0" fontId="3" fillId="32" borderId="12" xfId="0" applyFont="1" applyFill="1" applyBorder="1" applyAlignment="1">
      <alignment horizontal="center"/>
    </xf>
    <xf numFmtId="0" fontId="2" fillId="32" borderId="0" xfId="0" applyFont="1" applyFill="1" applyBorder="1" applyAlignment="1">
      <alignment horizontal="center"/>
    </xf>
    <xf numFmtId="0" fontId="3" fillId="32" borderId="0" xfId="0" applyFont="1" applyFill="1" applyBorder="1"/>
    <xf numFmtId="0" fontId="2" fillId="32" borderId="0" xfId="0" applyFont="1" applyFill="1" applyBorder="1"/>
    <xf numFmtId="0" fontId="3" fillId="32" borderId="0" xfId="0" quotePrefix="1" applyFont="1" applyFill="1" applyBorder="1" applyAlignment="1">
      <alignment horizontal="left"/>
    </xf>
    <xf numFmtId="0" fontId="24" fillId="32" borderId="0" xfId="0" applyFont="1" applyFill="1"/>
    <xf numFmtId="0" fontId="3" fillId="32" borderId="0" xfId="43" applyFont="1" applyFill="1" applyAlignment="1"/>
    <xf numFmtId="0" fontId="2" fillId="32" borderId="0" xfId="43" applyFont="1" applyFill="1"/>
    <xf numFmtId="0" fontId="2" fillId="32" borderId="0" xfId="43" applyFont="1" applyFill="1" applyAlignment="1">
      <alignment horizontal="left"/>
    </xf>
    <xf numFmtId="0" fontId="3" fillId="32" borderId="12" xfId="43" applyFont="1" applyFill="1" applyBorder="1" applyAlignment="1">
      <alignment horizontal="center"/>
    </xf>
    <xf numFmtId="0" fontId="3" fillId="32" borderId="1" xfId="43" applyFont="1" applyFill="1" applyBorder="1" applyAlignment="1">
      <alignment horizontal="center"/>
    </xf>
    <xf numFmtId="0" fontId="3" fillId="32" borderId="16" xfId="43" applyFont="1" applyFill="1" applyBorder="1" applyAlignment="1">
      <alignment horizontal="center"/>
    </xf>
    <xf numFmtId="0" fontId="3" fillId="32" borderId="0" xfId="43" applyFont="1" applyFill="1" applyAlignment="1">
      <alignment horizontal="center"/>
    </xf>
    <xf numFmtId="0" fontId="2" fillId="32" borderId="0" xfId="43" applyFont="1" applyFill="1" applyAlignment="1">
      <alignment horizontal="center"/>
    </xf>
    <xf numFmtId="164" fontId="2" fillId="32" borderId="0" xfId="43" applyNumberFormat="1" applyFont="1" applyFill="1" applyAlignment="1">
      <alignment horizontal="center"/>
    </xf>
    <xf numFmtId="3" fontId="2" fillId="32" borderId="0" xfId="43" applyNumberFormat="1" applyFont="1" applyFill="1" applyAlignment="1">
      <alignment horizontal="center"/>
    </xf>
    <xf numFmtId="0" fontId="2" fillId="32" borderId="2" xfId="43" applyFont="1" applyFill="1" applyBorder="1" applyAlignment="1">
      <alignment horizontal="center"/>
    </xf>
    <xf numFmtId="164" fontId="2" fillId="32" borderId="2" xfId="43" applyNumberFormat="1" applyFont="1" applyFill="1" applyBorder="1" applyAlignment="1">
      <alignment horizontal="center"/>
    </xf>
    <xf numFmtId="3" fontId="2" fillId="32" borderId="2" xfId="43" applyNumberFormat="1" applyFont="1" applyFill="1" applyBorder="1" applyAlignment="1">
      <alignment horizontal="center"/>
    </xf>
    <xf numFmtId="0" fontId="2" fillId="32" borderId="0" xfId="43" applyFont="1" applyFill="1" applyAlignment="1">
      <alignment horizontal="left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42"/>
    <cellStyle name="Normal 3" xfId="43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90"/>
  <sheetViews>
    <sheetView showGridLines="0" tabSelected="1" workbookViewId="0">
      <selection activeCell="B1" sqref="B1"/>
    </sheetView>
  </sheetViews>
  <sheetFormatPr baseColWidth="10" defaultRowHeight="12.75"/>
  <cols>
    <col min="1" max="1" width="1.7109375" style="2" customWidth="1"/>
    <col min="2" max="2" width="23.140625" style="2" customWidth="1"/>
    <col min="3" max="3" width="25.28515625" style="2" customWidth="1"/>
    <col min="4" max="4" width="19" style="2" customWidth="1"/>
    <col min="5" max="5" width="20.5703125" style="2" customWidth="1"/>
    <col min="6" max="6" width="16.7109375" style="2" customWidth="1"/>
    <col min="7" max="7" width="16.5703125" style="2" customWidth="1"/>
    <col min="8" max="8" width="15.42578125" style="2" customWidth="1"/>
    <col min="9" max="9" width="15.5703125" style="2" customWidth="1"/>
    <col min="10" max="16384" width="11.42578125" style="2"/>
  </cols>
  <sheetData>
    <row r="2" spans="1:8" ht="12.75" customHeight="1">
      <c r="A2" s="1"/>
      <c r="B2" s="36" t="s">
        <v>48</v>
      </c>
      <c r="C2" s="36"/>
      <c r="D2" s="1"/>
      <c r="E2" s="1"/>
      <c r="F2" s="1"/>
      <c r="G2" s="1"/>
      <c r="H2" s="1"/>
    </row>
    <row r="3" spans="1:8" ht="12.75" customHeight="1">
      <c r="A3" s="1"/>
      <c r="B3" s="3"/>
      <c r="C3" s="3"/>
      <c r="D3" s="1"/>
      <c r="E3" s="1"/>
      <c r="F3" s="1"/>
      <c r="G3" s="1"/>
      <c r="H3" s="1"/>
    </row>
    <row r="4" spans="1:8" ht="12.75" customHeight="1">
      <c r="A4" s="1"/>
      <c r="B4" s="36" t="s">
        <v>49</v>
      </c>
      <c r="C4" s="36"/>
      <c r="D4" s="36"/>
      <c r="E4" s="1"/>
      <c r="F4" s="1"/>
      <c r="G4" s="1"/>
      <c r="H4" s="1"/>
    </row>
    <row r="5" spans="1:8" ht="12.75" customHeight="1">
      <c r="A5" s="1"/>
      <c r="B5" s="36" t="s">
        <v>54</v>
      </c>
      <c r="C5" s="36"/>
      <c r="D5" s="1"/>
      <c r="E5" s="1"/>
      <c r="F5" s="1"/>
      <c r="G5" s="1"/>
      <c r="H5" s="1"/>
    </row>
    <row r="6" spans="1:8" ht="8.1" customHeight="1">
      <c r="A6" s="1"/>
      <c r="B6" s="1"/>
      <c r="C6" s="1"/>
      <c r="D6" s="1"/>
      <c r="E6" s="1"/>
      <c r="F6" s="1"/>
      <c r="G6" s="1"/>
      <c r="H6" s="1"/>
    </row>
    <row r="7" spans="1:8" ht="12.75" customHeight="1">
      <c r="A7" s="1"/>
      <c r="B7" s="4" t="s">
        <v>0</v>
      </c>
      <c r="C7" s="4" t="s">
        <v>1</v>
      </c>
      <c r="D7" s="4" t="s">
        <v>2</v>
      </c>
      <c r="E7" s="4" t="s">
        <v>51</v>
      </c>
      <c r="F7" s="1"/>
      <c r="G7" s="1"/>
      <c r="H7" s="1"/>
    </row>
    <row r="8" spans="1:8" ht="12" customHeight="1">
      <c r="A8" s="1"/>
      <c r="B8" s="6"/>
      <c r="C8" s="31" t="s">
        <v>3</v>
      </c>
      <c r="D8" s="32" t="s">
        <v>3</v>
      </c>
      <c r="E8" s="32" t="s">
        <v>4</v>
      </c>
      <c r="F8" s="1"/>
      <c r="G8" s="1"/>
      <c r="H8" s="1"/>
    </row>
    <row r="9" spans="1:8" ht="8.1" customHeight="1">
      <c r="A9" s="1"/>
      <c r="B9" s="7"/>
      <c r="C9" s="7"/>
      <c r="D9" s="1"/>
      <c r="E9" s="1"/>
      <c r="F9" s="1"/>
      <c r="G9" s="1"/>
      <c r="H9" s="1"/>
    </row>
    <row r="10" spans="1:8" ht="12" customHeight="1">
      <c r="A10" s="1"/>
      <c r="B10" s="8">
        <v>2003</v>
      </c>
      <c r="C10" s="9">
        <v>1101795.8</v>
      </c>
      <c r="D10" s="10">
        <v>1030068.6</v>
      </c>
      <c r="E10" s="11">
        <v>317458470</v>
      </c>
      <c r="F10" s="1"/>
      <c r="G10" s="1"/>
      <c r="H10" s="1"/>
    </row>
    <row r="11" spans="1:8" ht="12" customHeight="1">
      <c r="A11" s="1"/>
      <c r="B11" s="8">
        <v>2004</v>
      </c>
      <c r="C11" s="9">
        <v>1409624.8</v>
      </c>
      <c r="D11" s="10">
        <v>1324286.3999999999</v>
      </c>
      <c r="E11" s="11">
        <v>406794203</v>
      </c>
      <c r="F11" s="1"/>
      <c r="G11" s="1"/>
      <c r="H11" s="1"/>
    </row>
    <row r="12" spans="1:8" ht="12" customHeight="1">
      <c r="A12" s="1"/>
      <c r="B12" s="8">
        <v>2005</v>
      </c>
      <c r="C12" s="9">
        <v>1725284.5</v>
      </c>
      <c r="D12" s="10">
        <v>1616570.1</v>
      </c>
      <c r="E12" s="11">
        <v>495177519</v>
      </c>
      <c r="F12" s="1"/>
      <c r="G12" s="1"/>
      <c r="H12" s="1"/>
    </row>
    <row r="13" spans="1:8" ht="12" customHeight="1">
      <c r="A13" s="1"/>
      <c r="B13" s="8">
        <v>2006</v>
      </c>
      <c r="C13" s="9">
        <v>1764775</v>
      </c>
      <c r="D13" s="10">
        <v>1665937.1</v>
      </c>
      <c r="E13" s="11">
        <v>504620372</v>
      </c>
      <c r="F13" s="1"/>
      <c r="G13" s="1"/>
      <c r="H13" s="1"/>
    </row>
    <row r="14" spans="1:8" ht="12" customHeight="1">
      <c r="A14" s="1"/>
      <c r="B14" s="8">
        <v>2007</v>
      </c>
      <c r="C14" s="9">
        <v>1723741.6</v>
      </c>
      <c r="D14" s="10">
        <v>1643079.3</v>
      </c>
      <c r="E14" s="11">
        <v>493819674</v>
      </c>
      <c r="F14" s="1"/>
      <c r="G14" s="1"/>
      <c r="H14" s="1"/>
    </row>
    <row r="15" spans="1:8" ht="12" customHeight="1">
      <c r="A15" s="1"/>
      <c r="B15" s="8">
        <v>2008</v>
      </c>
      <c r="C15" s="9">
        <v>1824168</v>
      </c>
      <c r="D15" s="10">
        <v>1724423.4</v>
      </c>
      <c r="E15" s="11">
        <v>515797399</v>
      </c>
      <c r="F15" s="1"/>
      <c r="G15" s="1"/>
      <c r="H15" s="1"/>
    </row>
    <row r="16" spans="1:8" ht="12" customHeight="1">
      <c r="A16" s="1"/>
      <c r="B16" s="12">
        <v>2009</v>
      </c>
      <c r="C16" s="13">
        <v>1770291.7</v>
      </c>
      <c r="D16" s="13">
        <v>1699103.7</v>
      </c>
      <c r="E16" s="14">
        <v>485875772</v>
      </c>
      <c r="F16" s="1"/>
      <c r="G16" s="1"/>
      <c r="H16" s="1"/>
    </row>
    <row r="17" spans="1:8" ht="12" customHeight="1">
      <c r="A17" s="1"/>
      <c r="B17" s="12">
        <v>2010</v>
      </c>
      <c r="C17" s="13">
        <v>1595784.9</v>
      </c>
      <c r="D17" s="13">
        <v>1532830.4</v>
      </c>
      <c r="E17" s="14">
        <v>441195917</v>
      </c>
      <c r="F17" s="1"/>
      <c r="G17" s="1"/>
      <c r="H17" s="1"/>
    </row>
    <row r="18" spans="1:8" ht="12" customHeight="1">
      <c r="A18" s="1"/>
      <c r="B18" s="12">
        <v>2011</v>
      </c>
      <c r="C18" s="13">
        <v>1937478</v>
      </c>
      <c r="D18" s="13">
        <v>1845594.5</v>
      </c>
      <c r="E18" s="14">
        <v>533171392</v>
      </c>
      <c r="F18" s="1"/>
      <c r="G18" s="1"/>
      <c r="H18" s="1"/>
    </row>
    <row r="19" spans="1:8" ht="12" customHeight="1">
      <c r="A19" s="1"/>
      <c r="B19" s="12">
        <v>2012</v>
      </c>
      <c r="C19" s="13">
        <v>1594361.4</v>
      </c>
      <c r="D19" s="13">
        <v>1533150.4</v>
      </c>
      <c r="E19" s="14">
        <v>434274456</v>
      </c>
      <c r="F19" s="1"/>
      <c r="G19" s="1"/>
      <c r="H19" s="1"/>
    </row>
    <row r="20" spans="1:8" ht="12" customHeight="1">
      <c r="A20" s="1"/>
      <c r="B20" s="12">
        <v>2013</v>
      </c>
      <c r="C20" s="13">
        <v>1737056.5041474148</v>
      </c>
      <c r="D20" s="13">
        <v>1672877.3314999999</v>
      </c>
      <c r="E20" s="14">
        <v>472006954.04784667</v>
      </c>
      <c r="F20" s="1"/>
      <c r="G20" s="1"/>
      <c r="H20" s="1"/>
    </row>
    <row r="21" spans="1:8" ht="12" customHeight="1">
      <c r="A21" s="28"/>
      <c r="B21" s="12">
        <v>2014</v>
      </c>
      <c r="C21" s="13">
        <v>1592173.6</v>
      </c>
      <c r="D21" s="13">
        <v>1528246.3</v>
      </c>
      <c r="E21" s="14">
        <v>439143669</v>
      </c>
      <c r="F21" s="28"/>
      <c r="G21" s="28"/>
      <c r="H21" s="28"/>
    </row>
    <row r="22" spans="1:8" ht="12" customHeight="1">
      <c r="A22" s="1"/>
      <c r="B22" s="25">
        <v>2015</v>
      </c>
      <c r="C22" s="26">
        <v>1755925.1271890458</v>
      </c>
      <c r="D22" s="26">
        <v>1681773.5260000001</v>
      </c>
      <c r="E22" s="27">
        <v>484897593.11015904</v>
      </c>
      <c r="F22" s="1"/>
      <c r="G22" s="1"/>
      <c r="H22" s="1"/>
    </row>
    <row r="23" spans="1:8" ht="12" customHeight="1">
      <c r="A23" s="1"/>
      <c r="D23" s="1"/>
      <c r="E23" s="1"/>
      <c r="F23" s="1"/>
      <c r="G23" s="1"/>
      <c r="H23" s="1"/>
    </row>
    <row r="24" spans="1:8" ht="12" customHeight="1">
      <c r="A24" s="1"/>
      <c r="B24" s="37" t="s">
        <v>43</v>
      </c>
      <c r="C24" s="37"/>
      <c r="D24" s="1"/>
      <c r="E24" s="1"/>
      <c r="F24" s="1"/>
      <c r="G24" s="1"/>
      <c r="H24" s="1"/>
    </row>
    <row r="25" spans="1:8" ht="12" customHeight="1">
      <c r="A25" s="1"/>
      <c r="B25" s="29" t="s">
        <v>55</v>
      </c>
      <c r="C25" s="1"/>
      <c r="D25" s="1"/>
      <c r="E25" s="1"/>
      <c r="F25" s="1"/>
      <c r="G25" s="1"/>
      <c r="H25" s="1"/>
    </row>
    <row r="26" spans="1:8" ht="12" customHeight="1">
      <c r="A26" s="30"/>
      <c r="B26" s="30"/>
      <c r="C26" s="30"/>
      <c r="D26" s="30"/>
      <c r="E26" s="30"/>
      <c r="F26" s="30"/>
      <c r="G26" s="30"/>
      <c r="H26" s="30"/>
    </row>
    <row r="27" spans="1:8" ht="12" customHeight="1">
      <c r="A27" s="30"/>
      <c r="B27" s="30"/>
      <c r="C27" s="30"/>
      <c r="D27" s="30"/>
      <c r="E27" s="30"/>
      <c r="F27" s="30"/>
      <c r="G27" s="30"/>
      <c r="H27" s="30"/>
    </row>
    <row r="28" spans="1:8" ht="12" customHeight="1">
      <c r="A28" s="30"/>
      <c r="B28" s="30"/>
      <c r="C28" s="30"/>
      <c r="D28" s="30"/>
      <c r="E28" s="30"/>
      <c r="F28" s="30"/>
      <c r="G28" s="30"/>
      <c r="H28" s="30"/>
    </row>
    <row r="29" spans="1:8" s="39" customFormat="1" ht="15">
      <c r="B29" s="40" t="s">
        <v>56</v>
      </c>
      <c r="C29" s="40"/>
      <c r="D29" s="40"/>
      <c r="E29" s="41"/>
    </row>
    <row r="30" spans="1:8" s="39" customFormat="1" ht="15">
      <c r="B30" s="40" t="s">
        <v>57</v>
      </c>
      <c r="C30" s="40"/>
      <c r="D30" s="42"/>
      <c r="E30" s="42"/>
    </row>
    <row r="31" spans="1:8" s="39" customFormat="1" ht="15">
      <c r="B31" s="41"/>
      <c r="C31" s="41"/>
      <c r="D31" s="41"/>
      <c r="E31" s="41"/>
    </row>
    <row r="32" spans="1:8" s="39" customFormat="1" ht="15">
      <c r="B32" s="43" t="s">
        <v>0</v>
      </c>
      <c r="C32" s="44" t="s">
        <v>1</v>
      </c>
      <c r="D32" s="45" t="s">
        <v>2</v>
      </c>
      <c r="E32" s="45" t="s">
        <v>51</v>
      </c>
    </row>
    <row r="33" spans="1:8" s="39" customFormat="1" ht="15">
      <c r="B33" s="46"/>
      <c r="C33" s="47" t="s">
        <v>3</v>
      </c>
      <c r="D33" s="47" t="s">
        <v>3</v>
      </c>
      <c r="E33" s="47" t="s">
        <v>4</v>
      </c>
    </row>
    <row r="34" spans="1:8" s="39" customFormat="1" ht="15">
      <c r="B34" s="46"/>
      <c r="C34" s="46"/>
      <c r="D34" s="41"/>
      <c r="E34" s="41"/>
    </row>
    <row r="35" spans="1:8" s="39" customFormat="1" ht="15">
      <c r="B35" s="47">
        <v>2010</v>
      </c>
      <c r="C35" s="48">
        <v>3419371.722000001</v>
      </c>
      <c r="D35" s="48">
        <v>3350667.330000001</v>
      </c>
      <c r="E35" s="49">
        <v>669202134.53212476</v>
      </c>
    </row>
    <row r="36" spans="1:8" s="39" customFormat="1" ht="15">
      <c r="B36" s="47">
        <v>2011</v>
      </c>
      <c r="C36" s="48">
        <v>3348801.9869999997</v>
      </c>
      <c r="D36" s="48">
        <v>3281729.59</v>
      </c>
      <c r="E36" s="49">
        <v>649618553.10755348</v>
      </c>
    </row>
    <row r="37" spans="1:8" s="39" customFormat="1" ht="15">
      <c r="B37" s="47">
        <v>2012</v>
      </c>
      <c r="C37" s="48">
        <v>4200672.2470000004</v>
      </c>
      <c r="D37" s="48">
        <v>4125187.0100000007</v>
      </c>
      <c r="E37" s="49">
        <v>794277907.99869299</v>
      </c>
    </row>
    <row r="38" spans="1:8" s="39" customFormat="1" ht="15">
      <c r="B38" s="47">
        <v>2013</v>
      </c>
      <c r="C38" s="48">
        <v>4200672.2470000004</v>
      </c>
      <c r="D38" s="48">
        <v>4182884.2900000005</v>
      </c>
      <c r="E38" s="49">
        <v>807086336.29791021</v>
      </c>
    </row>
    <row r="39" spans="1:8" s="39" customFormat="1" ht="15">
      <c r="B39" s="47">
        <v>2014</v>
      </c>
      <c r="C39" s="48">
        <v>4525388.2049999991</v>
      </c>
      <c r="D39" s="48">
        <v>4455562.7299999995</v>
      </c>
      <c r="E39" s="49">
        <v>863431586.24219179</v>
      </c>
    </row>
    <row r="40" spans="1:8" s="39" customFormat="1" ht="15">
      <c r="B40" s="50">
        <v>2015</v>
      </c>
      <c r="C40" s="51">
        <v>4066951.4930000002</v>
      </c>
      <c r="D40" s="51">
        <v>4006413.8</v>
      </c>
      <c r="E40" s="52">
        <v>814566283</v>
      </c>
    </row>
    <row r="41" spans="1:8" s="39" customFormat="1" ht="15">
      <c r="B41" s="53" t="s">
        <v>58</v>
      </c>
      <c r="C41" s="53"/>
      <c r="D41" s="41"/>
      <c r="E41" s="41"/>
    </row>
    <row r="42" spans="1:8" s="39" customFormat="1" ht="15">
      <c r="B42" s="41" t="s">
        <v>59</v>
      </c>
      <c r="C42" s="41"/>
      <c r="D42" s="41"/>
      <c r="E42" s="41"/>
    </row>
    <row r="43" spans="1:8" ht="12" customHeight="1">
      <c r="A43" s="1"/>
      <c r="B43" s="1"/>
      <c r="C43" s="1"/>
      <c r="D43" s="1"/>
      <c r="E43" s="1"/>
      <c r="F43" s="1"/>
      <c r="G43" s="1"/>
      <c r="H43" s="1"/>
    </row>
    <row r="44" spans="1:8" ht="6" customHeight="1">
      <c r="A44" s="1"/>
      <c r="B44" s="1"/>
      <c r="C44" s="1"/>
      <c r="D44" s="1"/>
      <c r="E44" s="1"/>
      <c r="F44" s="1"/>
      <c r="G44" s="1"/>
      <c r="H44" s="1"/>
    </row>
    <row r="45" spans="1:8" ht="6" customHeight="1">
      <c r="A45" s="1"/>
      <c r="B45" s="1"/>
      <c r="C45" s="1"/>
      <c r="D45" s="1"/>
      <c r="E45" s="1"/>
      <c r="F45" s="15"/>
      <c r="G45" s="1"/>
      <c r="H45" s="1"/>
    </row>
    <row r="46" spans="1:8" ht="12.75" customHeight="1">
      <c r="A46" s="1"/>
      <c r="B46" s="36" t="s">
        <v>53</v>
      </c>
      <c r="C46" s="36"/>
      <c r="D46" s="36"/>
      <c r="E46" s="36"/>
      <c r="F46" s="36"/>
      <c r="G46" s="1"/>
      <c r="H46" s="1"/>
    </row>
    <row r="47" spans="1:8" ht="12.75" customHeight="1">
      <c r="A47" s="1"/>
      <c r="B47" s="38" t="s">
        <v>52</v>
      </c>
      <c r="C47" s="38"/>
      <c r="D47" s="1"/>
      <c r="E47" s="1"/>
      <c r="F47" s="1"/>
      <c r="G47" s="1"/>
      <c r="H47" s="1"/>
    </row>
    <row r="48" spans="1:8" ht="12.75" customHeight="1">
      <c r="A48" s="1"/>
      <c r="B48" s="5" t="s">
        <v>5</v>
      </c>
      <c r="C48" s="5" t="s">
        <v>6</v>
      </c>
      <c r="D48" s="33" t="s">
        <v>7</v>
      </c>
      <c r="E48" s="34"/>
      <c r="F48" s="4" t="s">
        <v>8</v>
      </c>
      <c r="G48" s="1"/>
      <c r="H48" s="1"/>
    </row>
    <row r="49" spans="1:8" ht="12.75" customHeight="1">
      <c r="A49" s="1"/>
      <c r="B49" s="5" t="s">
        <v>9</v>
      </c>
      <c r="C49" s="5"/>
      <c r="D49" s="5" t="s">
        <v>10</v>
      </c>
      <c r="E49" s="16" t="s">
        <v>11</v>
      </c>
      <c r="F49" s="6"/>
      <c r="G49" s="1"/>
      <c r="H49" s="1"/>
    </row>
    <row r="50" spans="1:8" ht="12" customHeight="1">
      <c r="A50" s="1"/>
      <c r="B50" s="1"/>
      <c r="C50" s="1"/>
      <c r="D50" s="35" t="s">
        <v>12</v>
      </c>
      <c r="E50" s="35"/>
      <c r="F50" s="8" t="s">
        <v>13</v>
      </c>
      <c r="G50" s="1"/>
      <c r="H50" s="1"/>
    </row>
    <row r="51" spans="1:8" ht="12" customHeight="1">
      <c r="A51" s="1"/>
      <c r="B51" s="3" t="s">
        <v>41</v>
      </c>
      <c r="C51" s="1"/>
      <c r="D51" s="17">
        <f>+D53+D84</f>
        <v>41801</v>
      </c>
      <c r="E51" s="17">
        <f>+E53+E84</f>
        <v>35989.300000000003</v>
      </c>
      <c r="F51" s="17">
        <f>+F53+F84</f>
        <v>44959235.350000001</v>
      </c>
      <c r="G51" s="1"/>
      <c r="H51" s="1"/>
    </row>
    <row r="52" spans="1:8" ht="5.25" customHeight="1">
      <c r="A52" s="1"/>
      <c r="B52" s="3"/>
      <c r="C52" s="1"/>
      <c r="D52" s="15"/>
      <c r="E52" s="15"/>
      <c r="F52" s="15"/>
      <c r="G52" s="1"/>
      <c r="H52" s="1"/>
    </row>
    <row r="53" spans="1:8" ht="12" customHeight="1">
      <c r="A53" s="1"/>
      <c r="B53" s="3" t="s">
        <v>14</v>
      </c>
      <c r="C53" s="1"/>
      <c r="D53" s="17">
        <f>+D55+D80</f>
        <v>24377</v>
      </c>
      <c r="E53" s="17">
        <f>+E55+E80</f>
        <v>21939.3</v>
      </c>
      <c r="F53" s="17">
        <f>+F55+F80</f>
        <v>15269435.35</v>
      </c>
      <c r="G53" s="1"/>
      <c r="H53" s="1"/>
    </row>
    <row r="54" spans="1:8" ht="5.25" customHeight="1">
      <c r="A54" s="1"/>
      <c r="B54" s="1"/>
      <c r="C54" s="1"/>
      <c r="D54" s="15"/>
      <c r="E54" s="15"/>
      <c r="F54" s="15"/>
      <c r="G54" s="1"/>
      <c r="H54" s="1"/>
    </row>
    <row r="55" spans="1:8" ht="12" customHeight="1">
      <c r="A55" s="1"/>
      <c r="B55" s="3" t="s">
        <v>15</v>
      </c>
      <c r="C55" s="3"/>
      <c r="D55" s="17">
        <f>SUM(D56:D78)</f>
        <v>24177</v>
      </c>
      <c r="E55" s="17">
        <f>SUM(E56:E78)</f>
        <v>21759.3</v>
      </c>
      <c r="F55" s="17">
        <f>SUM(F56:F78)</f>
        <v>15194395.35</v>
      </c>
      <c r="G55" s="1"/>
      <c r="H55" s="1"/>
    </row>
    <row r="56" spans="1:8" s="1" customFormat="1" ht="12" customHeight="1">
      <c r="B56" s="3"/>
      <c r="C56" s="18" t="s">
        <v>39</v>
      </c>
      <c r="D56" s="19">
        <v>650</v>
      </c>
      <c r="E56" s="19">
        <v>585</v>
      </c>
      <c r="F56" s="19">
        <v>552796.82000000007</v>
      </c>
    </row>
    <row r="57" spans="1:8" s="1" customFormat="1" ht="12" customHeight="1">
      <c r="B57" s="3"/>
      <c r="C57" s="18" t="s">
        <v>31</v>
      </c>
      <c r="D57" s="19">
        <v>200</v>
      </c>
      <c r="E57" s="19">
        <v>180</v>
      </c>
      <c r="F57" s="19">
        <v>93824.81</v>
      </c>
    </row>
    <row r="58" spans="1:8" s="1" customFormat="1" ht="12" customHeight="1">
      <c r="B58" s="3"/>
      <c r="C58" s="18" t="s">
        <v>17</v>
      </c>
      <c r="D58" s="19">
        <v>2340</v>
      </c>
      <c r="E58" s="19">
        <v>2106</v>
      </c>
      <c r="F58" s="19">
        <v>112680</v>
      </c>
    </row>
    <row r="59" spans="1:8" s="1" customFormat="1" ht="12" customHeight="1">
      <c r="B59" s="3"/>
      <c r="C59" s="18" t="s">
        <v>16</v>
      </c>
      <c r="D59" s="19">
        <v>6287</v>
      </c>
      <c r="E59" s="19">
        <v>5658.3</v>
      </c>
      <c r="F59" s="19">
        <v>330480</v>
      </c>
    </row>
    <row r="60" spans="1:8" s="1" customFormat="1" ht="12" customHeight="1">
      <c r="B60" s="3"/>
      <c r="C60" s="18" t="s">
        <v>44</v>
      </c>
      <c r="D60" s="19">
        <v>270</v>
      </c>
      <c r="E60" s="19">
        <v>243</v>
      </c>
      <c r="F60" s="19">
        <v>189626.8</v>
      </c>
    </row>
    <row r="61" spans="1:8" s="1" customFormat="1" ht="12" customHeight="1">
      <c r="B61" s="3"/>
      <c r="C61" s="18" t="s">
        <v>25</v>
      </c>
      <c r="D61" s="19">
        <v>1400</v>
      </c>
      <c r="E61" s="19">
        <v>1260</v>
      </c>
      <c r="F61" s="19">
        <v>1368895</v>
      </c>
    </row>
    <row r="62" spans="1:8" s="1" customFormat="1" ht="12" customHeight="1">
      <c r="B62" s="3"/>
      <c r="C62" s="18" t="s">
        <v>22</v>
      </c>
      <c r="D62" s="19">
        <v>800</v>
      </c>
      <c r="E62" s="19">
        <v>720</v>
      </c>
      <c r="F62" s="19">
        <v>739867.38</v>
      </c>
    </row>
    <row r="63" spans="1:8" s="1" customFormat="1" ht="12" customHeight="1">
      <c r="B63" s="3"/>
      <c r="C63" s="18" t="s">
        <v>27</v>
      </c>
      <c r="D63" s="19">
        <v>450</v>
      </c>
      <c r="E63" s="19">
        <v>405</v>
      </c>
      <c r="F63" s="19">
        <v>468776.74</v>
      </c>
    </row>
    <row r="64" spans="1:8" s="1" customFormat="1" ht="12" customHeight="1">
      <c r="B64" s="3"/>
      <c r="C64" s="18" t="s">
        <v>20</v>
      </c>
      <c r="D64" s="19">
        <v>2000</v>
      </c>
      <c r="E64" s="19">
        <v>1800</v>
      </c>
      <c r="F64" s="19">
        <v>3744037.6</v>
      </c>
    </row>
    <row r="65" spans="2:6" s="1" customFormat="1" ht="12" customHeight="1">
      <c r="B65" s="3"/>
      <c r="C65" s="18" t="s">
        <v>28</v>
      </c>
      <c r="D65" s="19">
        <v>875</v>
      </c>
      <c r="E65" s="19">
        <v>787.5</v>
      </c>
      <c r="F65" s="19">
        <v>978096.6</v>
      </c>
    </row>
    <row r="66" spans="2:6" s="1" customFormat="1" ht="12" customHeight="1">
      <c r="B66" s="3"/>
      <c r="C66" s="18" t="s">
        <v>45</v>
      </c>
      <c r="D66" s="19">
        <v>560</v>
      </c>
      <c r="E66" s="19">
        <v>504</v>
      </c>
      <c r="F66" s="19" t="s">
        <v>50</v>
      </c>
    </row>
    <row r="67" spans="2:6" s="1" customFormat="1" ht="12" customHeight="1">
      <c r="B67" s="3"/>
      <c r="C67" s="18" t="s">
        <v>26</v>
      </c>
      <c r="D67" s="19">
        <v>900</v>
      </c>
      <c r="E67" s="19">
        <v>810</v>
      </c>
      <c r="F67" s="19">
        <v>948173.2</v>
      </c>
    </row>
    <row r="68" spans="2:6" s="1" customFormat="1" ht="12" customHeight="1">
      <c r="B68" s="3"/>
      <c r="C68" s="18" t="s">
        <v>23</v>
      </c>
      <c r="D68" s="19">
        <v>280</v>
      </c>
      <c r="E68" s="19">
        <v>252</v>
      </c>
      <c r="F68" s="19">
        <v>161165.32</v>
      </c>
    </row>
    <row r="69" spans="2:6" s="1" customFormat="1" ht="12" customHeight="1">
      <c r="B69" s="3"/>
      <c r="C69" s="18" t="s">
        <v>46</v>
      </c>
      <c r="D69" s="19" t="s">
        <v>50</v>
      </c>
      <c r="E69" s="19" t="s">
        <v>50</v>
      </c>
      <c r="F69" s="19" t="s">
        <v>50</v>
      </c>
    </row>
    <row r="70" spans="2:6" s="1" customFormat="1" ht="12" customHeight="1">
      <c r="B70" s="3"/>
      <c r="C70" s="18" t="s">
        <v>37</v>
      </c>
      <c r="D70" s="19">
        <v>750</v>
      </c>
      <c r="E70" s="19">
        <v>675</v>
      </c>
      <c r="F70" s="19">
        <v>8160</v>
      </c>
    </row>
    <row r="71" spans="2:6" s="1" customFormat="1" ht="12" customHeight="1">
      <c r="B71" s="3"/>
      <c r="C71" s="18" t="s">
        <v>21</v>
      </c>
      <c r="D71" s="19">
        <v>500</v>
      </c>
      <c r="E71" s="19">
        <v>450</v>
      </c>
      <c r="F71" s="19">
        <v>335737</v>
      </c>
    </row>
    <row r="72" spans="2:6" s="1" customFormat="1" ht="12" customHeight="1">
      <c r="B72" s="3"/>
      <c r="C72" s="18" t="s">
        <v>40</v>
      </c>
      <c r="D72" s="19">
        <v>100</v>
      </c>
      <c r="E72" s="19">
        <v>90</v>
      </c>
      <c r="F72" s="19">
        <v>175041.5</v>
      </c>
    </row>
    <row r="73" spans="2:6" s="1" customFormat="1" ht="12" customHeight="1">
      <c r="B73" s="3"/>
      <c r="C73" s="18" t="s">
        <v>18</v>
      </c>
      <c r="D73" s="19">
        <v>3025</v>
      </c>
      <c r="E73" s="19">
        <v>2722.5</v>
      </c>
      <c r="F73" s="19">
        <v>3671473</v>
      </c>
    </row>
    <row r="74" spans="2:6" s="1" customFormat="1" ht="12" customHeight="1">
      <c r="B74" s="3"/>
      <c r="C74" s="18" t="s">
        <v>30</v>
      </c>
      <c r="D74" s="19">
        <v>300</v>
      </c>
      <c r="E74" s="19">
        <v>270</v>
      </c>
      <c r="F74" s="19">
        <v>86034.78</v>
      </c>
    </row>
    <row r="75" spans="2:6" s="1" customFormat="1" ht="12" customHeight="1">
      <c r="B75" s="3"/>
      <c r="C75" s="18" t="s">
        <v>19</v>
      </c>
      <c r="D75" s="19">
        <v>950</v>
      </c>
      <c r="E75" s="19">
        <v>855</v>
      </c>
      <c r="F75" s="19" t="s">
        <v>50</v>
      </c>
    </row>
    <row r="76" spans="2:6" s="1" customFormat="1" ht="12" customHeight="1">
      <c r="B76" s="3"/>
      <c r="C76" s="18" t="s">
        <v>24</v>
      </c>
      <c r="D76" s="19">
        <v>1080</v>
      </c>
      <c r="E76" s="19">
        <v>972</v>
      </c>
      <c r="F76" s="19">
        <v>759117</v>
      </c>
    </row>
    <row r="77" spans="2:6" s="1" customFormat="1" ht="12" customHeight="1">
      <c r="B77" s="3"/>
      <c r="C77" s="18" t="s">
        <v>47</v>
      </c>
      <c r="D77" s="19" t="s">
        <v>50</v>
      </c>
      <c r="E77" s="19" t="s">
        <v>50</v>
      </c>
      <c r="F77" s="19" t="s">
        <v>50</v>
      </c>
    </row>
    <row r="78" spans="2:6" s="1" customFormat="1" ht="12" customHeight="1">
      <c r="B78" s="3"/>
      <c r="C78" s="18" t="s">
        <v>29</v>
      </c>
      <c r="D78" s="19">
        <v>460</v>
      </c>
      <c r="E78" s="19">
        <v>414</v>
      </c>
      <c r="F78" s="19">
        <v>470411.8</v>
      </c>
    </row>
    <row r="79" spans="2:6" s="1" customFormat="1" ht="6" customHeight="1">
      <c r="B79" s="3"/>
      <c r="D79" s="20"/>
      <c r="E79" s="20"/>
      <c r="F79" s="20"/>
    </row>
    <row r="80" spans="2:6" s="1" customFormat="1" ht="12" customHeight="1">
      <c r="B80" s="3" t="s">
        <v>34</v>
      </c>
      <c r="D80" s="17">
        <f>SUM(D81:D82)</f>
        <v>200</v>
      </c>
      <c r="E80" s="17">
        <f>SUM(E81:E82)</f>
        <v>180</v>
      </c>
      <c r="F80" s="17">
        <f>SUM(F81:F82)</f>
        <v>75040</v>
      </c>
    </row>
    <row r="81" spans="2:6" s="1" customFormat="1" ht="12" customHeight="1">
      <c r="B81" s="3"/>
      <c r="C81" s="18" t="s">
        <v>32</v>
      </c>
      <c r="D81" s="19">
        <v>200</v>
      </c>
      <c r="E81" s="19">
        <v>180</v>
      </c>
      <c r="F81" s="19">
        <v>75040</v>
      </c>
    </row>
    <row r="82" spans="2:6" s="1" customFormat="1" ht="12.75" customHeight="1">
      <c r="B82" s="3"/>
      <c r="C82" s="18" t="s">
        <v>33</v>
      </c>
      <c r="D82" s="19" t="s">
        <v>50</v>
      </c>
      <c r="E82" s="19" t="s">
        <v>50</v>
      </c>
      <c r="F82" s="19" t="s">
        <v>50</v>
      </c>
    </row>
    <row r="83" spans="2:6" s="1" customFormat="1" ht="4.5" customHeight="1">
      <c r="B83" s="3"/>
      <c r="D83" s="20"/>
      <c r="E83" s="20"/>
      <c r="F83" s="20"/>
    </row>
    <row r="84" spans="2:6" s="1" customFormat="1" ht="12" customHeight="1">
      <c r="B84" s="3" t="s">
        <v>35</v>
      </c>
      <c r="C84" s="3"/>
      <c r="D84" s="17">
        <f>SUM(D85:D88)</f>
        <v>17424</v>
      </c>
      <c r="E84" s="17">
        <f>SUM(E85:E88)</f>
        <v>14050</v>
      </c>
      <c r="F84" s="17">
        <f>SUM(F85:F88)</f>
        <v>29689800</v>
      </c>
    </row>
    <row r="85" spans="2:6" s="1" customFormat="1" ht="12" customHeight="1">
      <c r="B85" s="3" t="s">
        <v>42</v>
      </c>
      <c r="C85" s="18" t="s">
        <v>36</v>
      </c>
      <c r="D85" s="19">
        <v>16500</v>
      </c>
      <c r="E85" s="19">
        <v>13200</v>
      </c>
      <c r="F85" s="19">
        <v>27476000</v>
      </c>
    </row>
    <row r="86" spans="2:6" s="1" customFormat="1" ht="12" customHeight="1">
      <c r="B86" s="3"/>
      <c r="C86" s="18" t="s">
        <v>27</v>
      </c>
      <c r="D86" s="19">
        <v>40</v>
      </c>
      <c r="E86" s="19">
        <v>30</v>
      </c>
      <c r="F86" s="19" t="s">
        <v>50</v>
      </c>
    </row>
    <row r="87" spans="2:6" s="1" customFormat="1" ht="12" customHeight="1">
      <c r="B87" s="3"/>
      <c r="C87" s="18" t="s">
        <v>28</v>
      </c>
      <c r="D87" s="19">
        <v>150</v>
      </c>
      <c r="E87" s="19">
        <v>160</v>
      </c>
      <c r="F87" s="19">
        <v>120160</v>
      </c>
    </row>
    <row r="88" spans="2:6" s="1" customFormat="1" ht="12" customHeight="1">
      <c r="B88" s="21"/>
      <c r="C88" s="22" t="s">
        <v>37</v>
      </c>
      <c r="D88" s="23">
        <v>734</v>
      </c>
      <c r="E88" s="23">
        <v>660</v>
      </c>
      <c r="F88" s="23">
        <v>2093640</v>
      </c>
    </row>
    <row r="89" spans="2:6" s="1" customFormat="1" ht="5.25" customHeight="1">
      <c r="B89" s="3"/>
      <c r="D89" s="15"/>
      <c r="E89" s="15"/>
      <c r="F89" s="24"/>
    </row>
    <row r="90" spans="2:6" s="1" customFormat="1" ht="12" customHeight="1">
      <c r="B90" s="1" t="s">
        <v>38</v>
      </c>
      <c r="C90" s="3"/>
      <c r="D90" s="17"/>
      <c r="E90" s="17"/>
      <c r="F90" s="17"/>
    </row>
  </sheetData>
  <mergeCells count="9">
    <mergeCell ref="D48:E48"/>
    <mergeCell ref="D50:E50"/>
    <mergeCell ref="B2:C2"/>
    <mergeCell ref="B4:D4"/>
    <mergeCell ref="B5:C5"/>
    <mergeCell ref="B24:C24"/>
    <mergeCell ref="B46:F46"/>
    <mergeCell ref="B47:C47"/>
    <mergeCell ref="B41:C41"/>
  </mergeCells>
  <phoneticPr fontId="0" type="noConversion"/>
  <pageMargins left="0.59055118110236227" right="0" top="0.59055118110236227" bottom="0.39370078740157483" header="0" footer="0"/>
  <pageSetup paperSize="9" orientation="landscape" r:id="rId1"/>
  <headerFooter>
    <oddFooter>&amp;L&amp;"Arial,Negrita Cursiva"&amp;11Dirección Gral. de Estadísticas
Provincia de Salta&amp;R&amp;"Arial,Negrita Cursiva"&amp;11Anuario Estadístico
2015 - Avance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c050701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Díaz</dc:creator>
  <cp:lastModifiedBy>guillermo</cp:lastModifiedBy>
  <cp:lastPrinted>2016-05-17T16:45:33Z</cp:lastPrinted>
  <dcterms:created xsi:type="dcterms:W3CDTF">2004-09-17T03:40:30Z</dcterms:created>
  <dcterms:modified xsi:type="dcterms:W3CDTF">2016-11-08T12:41:05Z</dcterms:modified>
</cp:coreProperties>
</file>