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1580" windowHeight="6795"/>
  </bookViews>
  <sheets>
    <sheet name="c050202" sheetId="1" r:id="rId1"/>
    <sheet name="Hoja1" sheetId="2" r:id="rId2"/>
  </sheets>
  <definedNames>
    <definedName name="_xlnm._FilterDatabase" localSheetId="0" hidden="1">'c050202'!$B$9:$G$33</definedName>
  </definedNames>
  <calcPr calcId="124519"/>
</workbook>
</file>

<file path=xl/calcChain.xml><?xml version="1.0" encoding="utf-8"?>
<calcChain xmlns="http://schemas.openxmlformats.org/spreadsheetml/2006/main">
  <c r="D12" i="1"/>
  <c r="D13"/>
  <c r="D14"/>
  <c r="D15"/>
  <c r="D16"/>
  <c r="D17"/>
  <c r="D18"/>
  <c r="D19"/>
  <c r="D20"/>
  <c r="D21"/>
  <c r="D22"/>
  <c r="D23"/>
  <c r="D24"/>
  <c r="D26"/>
  <c r="D27"/>
  <c r="D28"/>
  <c r="D29"/>
  <c r="D30"/>
  <c r="D31"/>
  <c r="D32"/>
  <c r="D9"/>
  <c r="D11"/>
  <c r="E9"/>
  <c r="F9"/>
  <c r="C9"/>
</calcChain>
</file>

<file path=xl/sharedStrings.xml><?xml version="1.0" encoding="utf-8"?>
<sst xmlns="http://schemas.openxmlformats.org/spreadsheetml/2006/main" count="94" uniqueCount="70">
  <si>
    <t>Departamento</t>
  </si>
  <si>
    <t>Usuarios</t>
  </si>
  <si>
    <t>Tipo de riego ( 1 )</t>
  </si>
  <si>
    <t>Total</t>
  </si>
  <si>
    <t>P.P.</t>
  </si>
  <si>
    <t>T.E.</t>
  </si>
  <si>
    <t>Otros</t>
  </si>
  <si>
    <t>has.</t>
  </si>
  <si>
    <t>(1) Tipo de riego</t>
  </si>
  <si>
    <t xml:space="preserve">      P.P.:  Permanente y a Perpetuidad</t>
  </si>
  <si>
    <t xml:space="preserve">      T.E.:  Temporal - Eventual</t>
  </si>
  <si>
    <t xml:space="preserve">      Otros: Riego Precario y Subterráneo</t>
  </si>
  <si>
    <t>SUPERFICIES BAJO RIEGO EN LA PROVINCIA</t>
  </si>
  <si>
    <t>Por Departamentos</t>
  </si>
  <si>
    <t>DEPARTAMENTO</t>
  </si>
  <si>
    <t>Nº USUARIOS</t>
  </si>
  <si>
    <t>Ej.Perman.</t>
  </si>
  <si>
    <t>Ej.Event</t>
  </si>
  <si>
    <t>OTROS</t>
  </si>
  <si>
    <t>TOTAL</t>
  </si>
  <si>
    <t>ANTA</t>
  </si>
  <si>
    <t>CACHI</t>
  </si>
  <si>
    <t>CAFAYATE</t>
  </si>
  <si>
    <t>CAPITAL</t>
  </si>
  <si>
    <t>CERRILLOS</t>
  </si>
  <si>
    <t>CHICOANA</t>
  </si>
  <si>
    <t>GRAL. GUEMES</t>
  </si>
  <si>
    <t>GRAL. S. MARTIN</t>
  </si>
  <si>
    <t>GUACHIPAS</t>
  </si>
  <si>
    <t>IRUYA</t>
  </si>
  <si>
    <t>LA CALDERA</t>
  </si>
  <si>
    <t>LA CANDELARIA</t>
  </si>
  <si>
    <t>LA POMA</t>
  </si>
  <si>
    <t>LA VIÑA</t>
  </si>
  <si>
    <t>LOS ANDES</t>
  </si>
  <si>
    <t>METAN</t>
  </si>
  <si>
    <t>MOLINOS</t>
  </si>
  <si>
    <t>ORAN</t>
  </si>
  <si>
    <t>RIVADAVIA</t>
  </si>
  <si>
    <t>Rº DE LA FTRA.</t>
  </si>
  <si>
    <t>ROSARIO DE LERMA</t>
  </si>
  <si>
    <t>SAN CARLOS</t>
  </si>
  <si>
    <t>STA. VICTORIA</t>
  </si>
  <si>
    <t>TOTALES</t>
  </si>
  <si>
    <t>Anta</t>
  </si>
  <si>
    <t>Cafayate</t>
  </si>
  <si>
    <t>Capital</t>
  </si>
  <si>
    <t>Gral. Güemes</t>
  </si>
  <si>
    <t>Guachipas</t>
  </si>
  <si>
    <t>Iruya</t>
  </si>
  <si>
    <t>La Caldera</t>
  </si>
  <si>
    <t>La Candelaria</t>
  </si>
  <si>
    <t>La Poma</t>
  </si>
  <si>
    <t>La Viña</t>
  </si>
  <si>
    <t>Los Andes</t>
  </si>
  <si>
    <t>Metán</t>
  </si>
  <si>
    <t>Molinos</t>
  </si>
  <si>
    <t>Orán</t>
  </si>
  <si>
    <t>Rivadavia</t>
  </si>
  <si>
    <t>Rosario de Lerma</t>
  </si>
  <si>
    <t>San Carlos</t>
  </si>
  <si>
    <t>Santa Victoria</t>
  </si>
  <si>
    <t>-</t>
  </si>
  <si>
    <t>Cerrillos</t>
  </si>
  <si>
    <t>Chicoana</t>
  </si>
  <si>
    <t>Rosario de la Frontera</t>
  </si>
  <si>
    <t>5.2.2_  Superficie bajo riego por tipo. Provincia de Salta, según departamento. Año 2015.</t>
  </si>
  <si>
    <t>Cachi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</si>
  <si>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Secretaría de Recursos Hídricos. Programa Registros y Catastros de Aguas.</t>
    </r>
  </si>
  <si>
    <t>Gral. J. de San Martín</t>
  </si>
</sst>
</file>

<file path=xl/styles.xml><?xml version="1.0" encoding="utf-8"?>
<styleSheet xmlns="http://schemas.openxmlformats.org/spreadsheetml/2006/main">
  <numFmts count="4">
    <numFmt numFmtId="164" formatCode="#,##0;[Red]#,##0"/>
    <numFmt numFmtId="165" formatCode="#,##0.0000"/>
    <numFmt numFmtId="166" formatCode="0.0000"/>
    <numFmt numFmtId="167" formatCode="#,##0.00;[Red]#,##0.00"/>
  </numFmts>
  <fonts count="26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22" applyNumberFormat="0" applyAlignment="0" applyProtection="0"/>
    <xf numFmtId="0" fontId="12" fillId="22" borderId="23" applyNumberFormat="0" applyAlignment="0" applyProtection="0"/>
    <xf numFmtId="0" fontId="13" fillId="0" borderId="24" applyNumberFormat="0" applyFill="0" applyAlignment="0" applyProtection="0"/>
    <xf numFmtId="0" fontId="14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5" fillId="29" borderId="22" applyNumberFormat="0" applyAlignment="0" applyProtection="0"/>
    <xf numFmtId="0" fontId="16" fillId="30" borderId="0" applyNumberFormat="0" applyBorder="0" applyAlignment="0" applyProtection="0"/>
    <xf numFmtId="0" fontId="17" fillId="31" borderId="0" applyNumberFormat="0" applyBorder="0" applyAlignment="0" applyProtection="0"/>
    <xf numFmtId="0" fontId="3" fillId="0" borderId="0"/>
    <xf numFmtId="0" fontId="1" fillId="32" borderId="25" applyNumberFormat="0" applyFont="0" applyAlignment="0" applyProtection="0"/>
    <xf numFmtId="0" fontId="18" fillId="21" borderId="2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7" applyNumberFormat="0" applyFill="0" applyAlignment="0" applyProtection="0"/>
    <xf numFmtId="0" fontId="23" fillId="0" borderId="28" applyNumberFormat="0" applyFill="0" applyAlignment="0" applyProtection="0"/>
    <xf numFmtId="0" fontId="14" fillId="0" borderId="29" applyNumberFormat="0" applyFill="0" applyAlignment="0" applyProtection="0"/>
    <xf numFmtId="0" fontId="24" fillId="0" borderId="30" applyNumberFormat="0" applyFill="0" applyAlignment="0" applyProtection="0"/>
  </cellStyleXfs>
  <cellXfs count="55">
    <xf numFmtId="0" fontId="2" fillId="0" borderId="0" xfId="0" applyFont="1"/>
    <xf numFmtId="0" fontId="6" fillId="0" borderId="0" xfId="33" applyFont="1" applyBorder="1" applyAlignment="1">
      <alignment horizontal="center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7" fillId="0" borderId="7" xfId="0" applyFont="1" applyBorder="1" applyAlignment="1">
      <alignment wrapText="1"/>
    </xf>
    <xf numFmtId="0" fontId="0" fillId="0" borderId="8" xfId="0" applyFont="1" applyBorder="1" applyAlignment="1">
      <alignment horizontal="center" wrapText="1"/>
    </xf>
    <xf numFmtId="165" fontId="0" fillId="0" borderId="8" xfId="0" applyNumberFormat="1" applyFont="1" applyBorder="1" applyAlignment="1">
      <alignment horizontal="center" wrapText="1"/>
    </xf>
    <xf numFmtId="166" fontId="0" fillId="0" borderId="9" xfId="0" applyNumberFormat="1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0" fillId="0" borderId="4" xfId="0" applyFont="1" applyBorder="1" applyAlignment="1">
      <alignment horizontal="center" wrapText="1"/>
    </xf>
    <xf numFmtId="165" fontId="0" fillId="0" borderId="4" xfId="0" applyNumberFormat="1" applyFont="1" applyBorder="1" applyAlignment="1">
      <alignment horizontal="center" wrapText="1"/>
    </xf>
    <xf numFmtId="166" fontId="0" fillId="0" borderId="11" xfId="0" applyNumberFormat="1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165" fontId="0" fillId="0" borderId="13" xfId="0" applyNumberFormat="1" applyFont="1" applyBorder="1" applyAlignment="1">
      <alignment horizontal="center" wrapText="1"/>
    </xf>
    <xf numFmtId="166" fontId="0" fillId="0" borderId="14" xfId="0" applyNumberFormat="1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165" fontId="7" fillId="0" borderId="14" xfId="0" applyNumberFormat="1" applyFont="1" applyBorder="1" applyAlignment="1">
      <alignment horizontal="center" wrapText="1"/>
    </xf>
    <xf numFmtId="166" fontId="7" fillId="0" borderId="14" xfId="0" applyNumberFormat="1" applyFont="1" applyBorder="1" applyAlignment="1">
      <alignment horizontal="center" wrapText="1"/>
    </xf>
    <xf numFmtId="0" fontId="5" fillId="33" borderId="1" xfId="0" applyFont="1" applyFill="1" applyBorder="1" applyAlignment="1">
      <alignment horizontal="center"/>
    </xf>
    <xf numFmtId="0" fontId="5" fillId="33" borderId="2" xfId="0" applyFont="1" applyFill="1" applyBorder="1" applyAlignment="1">
      <alignment horizontal="center"/>
    </xf>
    <xf numFmtId="0" fontId="5" fillId="33" borderId="3" xfId="0" applyFont="1" applyFill="1" applyBorder="1" applyAlignment="1">
      <alignment horizontal="center"/>
    </xf>
    <xf numFmtId="0" fontId="5" fillId="33" borderId="4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164" fontId="5" fillId="33" borderId="0" xfId="0" applyNumberFormat="1" applyFont="1" applyFill="1"/>
    <xf numFmtId="4" fontId="4" fillId="33" borderId="0" xfId="0" applyNumberFormat="1" applyFont="1" applyFill="1"/>
    <xf numFmtId="167" fontId="5" fillId="33" borderId="0" xfId="0" applyNumberFormat="1" applyFont="1" applyFill="1"/>
    <xf numFmtId="4" fontId="25" fillId="0" borderId="0" xfId="0" applyNumberFormat="1" applyFont="1" applyBorder="1" applyAlignment="1">
      <alignment horizontal="right"/>
    </xf>
    <xf numFmtId="4" fontId="25" fillId="0" borderId="16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67" fontId="4" fillId="33" borderId="0" xfId="0" applyNumberFormat="1" applyFont="1" applyFill="1"/>
    <xf numFmtId="0" fontId="5" fillId="33" borderId="0" xfId="0" applyFont="1" applyFill="1"/>
    <xf numFmtId="0" fontId="4" fillId="33" borderId="0" xfId="0" applyFont="1" applyFill="1"/>
    <xf numFmtId="164" fontId="5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center"/>
    </xf>
    <xf numFmtId="165" fontId="4" fillId="33" borderId="0" xfId="0" applyNumberFormat="1" applyFont="1" applyFill="1" applyAlignment="1">
      <alignment horizontal="center"/>
    </xf>
    <xf numFmtId="166" fontId="4" fillId="33" borderId="0" xfId="0" applyNumberFormat="1" applyFont="1" applyFill="1" applyAlignment="1">
      <alignment horizontal="center"/>
    </xf>
    <xf numFmtId="4" fontId="4" fillId="0" borderId="0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164" fontId="5" fillId="33" borderId="0" xfId="0" applyNumberFormat="1" applyFont="1" applyFill="1" applyBorder="1" applyAlignment="1">
      <alignment horizontal="right"/>
    </xf>
    <xf numFmtId="164" fontId="5" fillId="33" borderId="16" xfId="0" applyNumberFormat="1" applyFont="1" applyFill="1" applyBorder="1" applyAlignment="1">
      <alignment horizontal="right"/>
    </xf>
    <xf numFmtId="167" fontId="5" fillId="33" borderId="0" xfId="0" applyNumberFormat="1" applyFont="1" applyFill="1" applyBorder="1" applyAlignment="1">
      <alignment horizontal="right"/>
    </xf>
    <xf numFmtId="0" fontId="4" fillId="33" borderId="0" xfId="0" applyFont="1" applyFill="1" applyAlignment="1">
      <alignment horizontal="left"/>
    </xf>
    <xf numFmtId="0" fontId="5" fillId="33" borderId="0" xfId="0" applyFont="1" applyFill="1"/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0" xfId="0" applyFont="1" applyFill="1"/>
    <xf numFmtId="0" fontId="6" fillId="0" borderId="0" xfId="33" applyFont="1" applyBorder="1" applyAlignment="1">
      <alignment horizontal="center"/>
    </xf>
    <xf numFmtId="0" fontId="6" fillId="0" borderId="21" xfId="33" applyFont="1" applyBorder="1" applyAlignment="1">
      <alignment horizont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40"/>
  <sheetViews>
    <sheetView showGridLines="0" tabSelected="1" workbookViewId="0">
      <selection activeCell="B19" sqref="B19"/>
    </sheetView>
  </sheetViews>
  <sheetFormatPr baseColWidth="10" defaultRowHeight="11.25"/>
  <cols>
    <col min="1" max="1" width="1.7109375" style="34" customWidth="1"/>
    <col min="2" max="2" width="17.5703125" style="34" customWidth="1"/>
    <col min="3" max="3" width="9" style="34" customWidth="1"/>
    <col min="4" max="7" width="11.7109375" style="34" customWidth="1"/>
    <col min="8" max="16384" width="11.42578125" style="34"/>
  </cols>
  <sheetData>
    <row r="3" spans="2:14" ht="12.75" customHeight="1">
      <c r="B3" s="47" t="s">
        <v>66</v>
      </c>
      <c r="C3" s="47"/>
      <c r="D3" s="47"/>
      <c r="E3" s="47"/>
      <c r="F3" s="47"/>
      <c r="G3" s="47"/>
    </row>
    <row r="4" spans="2:14" ht="8.1" customHeight="1"/>
    <row r="5" spans="2:14" ht="12.75" customHeight="1">
      <c r="B5" s="20" t="s">
        <v>0</v>
      </c>
      <c r="C5" s="21" t="s">
        <v>1</v>
      </c>
      <c r="D5" s="48" t="s">
        <v>2</v>
      </c>
      <c r="E5" s="49"/>
      <c r="F5" s="49"/>
      <c r="G5" s="50"/>
    </row>
    <row r="6" spans="2:14" ht="12.75" customHeight="1">
      <c r="B6" s="22"/>
      <c r="C6" s="23"/>
      <c r="D6" s="23" t="s">
        <v>3</v>
      </c>
      <c r="E6" s="23" t="s">
        <v>4</v>
      </c>
      <c r="F6" s="23" t="s">
        <v>5</v>
      </c>
      <c r="G6" s="23" t="s">
        <v>6</v>
      </c>
    </row>
    <row r="7" spans="2:14" ht="11.1" customHeight="1">
      <c r="B7" s="24"/>
      <c r="C7" s="24"/>
      <c r="D7" s="51" t="s">
        <v>7</v>
      </c>
      <c r="E7" s="51"/>
      <c r="F7" s="51"/>
      <c r="G7" s="51"/>
    </row>
    <row r="8" spans="2:14" ht="8.1" customHeight="1">
      <c r="B8" s="24"/>
      <c r="C8" s="24"/>
      <c r="D8" s="24"/>
      <c r="E8" s="24"/>
      <c r="F8" s="24"/>
      <c r="G8" s="24"/>
    </row>
    <row r="9" spans="2:14" ht="12" customHeight="1">
      <c r="B9" s="33" t="s">
        <v>3</v>
      </c>
      <c r="C9" s="25">
        <f>SUM(C11:C33)</f>
        <v>8373</v>
      </c>
      <c r="D9" s="25">
        <f t="shared" ref="D9:F9" si="0">SUM(D11:D33)</f>
        <v>262876.10229999997</v>
      </c>
      <c r="E9" s="25">
        <f t="shared" si="0"/>
        <v>148716.74169999998</v>
      </c>
      <c r="F9" s="25">
        <f t="shared" si="0"/>
        <v>114159.35860000001</v>
      </c>
      <c r="G9" s="35" t="s">
        <v>62</v>
      </c>
      <c r="H9" s="32"/>
      <c r="I9" s="33"/>
      <c r="J9" s="24"/>
      <c r="K9" s="24"/>
      <c r="L9" s="24"/>
      <c r="M9" s="24"/>
      <c r="N9" s="24"/>
    </row>
    <row r="10" spans="2:14" ht="5.0999999999999996" customHeight="1">
      <c r="B10" s="33"/>
      <c r="C10" s="25"/>
      <c r="D10" s="27"/>
      <c r="E10" s="27"/>
      <c r="F10" s="27"/>
      <c r="G10" s="27"/>
      <c r="H10" s="32"/>
      <c r="I10" s="33"/>
      <c r="J10" s="24"/>
      <c r="K10" s="24"/>
      <c r="L10" s="24"/>
      <c r="M10" s="24"/>
      <c r="N10" s="24"/>
    </row>
    <row r="11" spans="2:14" ht="12" customHeight="1">
      <c r="B11" s="30" t="s">
        <v>44</v>
      </c>
      <c r="C11" s="41">
        <v>638</v>
      </c>
      <c r="D11" s="28">
        <f>E11+F11</f>
        <v>70196.682199999996</v>
      </c>
      <c r="E11" s="39">
        <v>21866.942500000001</v>
      </c>
      <c r="F11" s="39">
        <v>48329.739699999998</v>
      </c>
      <c r="G11" s="28" t="s">
        <v>62</v>
      </c>
      <c r="H11" s="32"/>
      <c r="I11" s="33"/>
      <c r="J11" s="24"/>
      <c r="K11" s="24"/>
      <c r="L11" s="24"/>
      <c r="M11" s="24"/>
      <c r="N11" s="24"/>
    </row>
    <row r="12" spans="2:14" ht="12" customHeight="1">
      <c r="B12" s="30" t="s">
        <v>67</v>
      </c>
      <c r="C12" s="41">
        <v>982</v>
      </c>
      <c r="D12" s="28">
        <f t="shared" ref="D12:D32" si="1">E12+F12</f>
        <v>3953.9503999999997</v>
      </c>
      <c r="E12" s="39">
        <v>3877.8784999999998</v>
      </c>
      <c r="F12" s="39">
        <v>76.071899999999999</v>
      </c>
      <c r="G12" s="28" t="s">
        <v>62</v>
      </c>
      <c r="H12" s="32"/>
      <c r="I12" s="33"/>
      <c r="J12" s="36"/>
      <c r="K12" s="37"/>
      <c r="L12" s="37"/>
      <c r="M12" s="37"/>
      <c r="N12" s="38"/>
    </row>
    <row r="13" spans="2:14" ht="12" customHeight="1">
      <c r="B13" s="30" t="s">
        <v>45</v>
      </c>
      <c r="C13" s="41">
        <v>464</v>
      </c>
      <c r="D13" s="28">
        <f t="shared" si="1"/>
        <v>2719.1714999999999</v>
      </c>
      <c r="E13" s="39">
        <v>2630.4411</v>
      </c>
      <c r="F13" s="39">
        <v>88.730400000000003</v>
      </c>
      <c r="G13" s="43" t="s">
        <v>62</v>
      </c>
      <c r="H13" s="32"/>
      <c r="I13" s="33"/>
      <c r="J13" s="36"/>
      <c r="K13" s="37"/>
      <c r="L13" s="37"/>
      <c r="M13" s="37"/>
      <c r="N13" s="38"/>
    </row>
    <row r="14" spans="2:14" ht="12" customHeight="1">
      <c r="B14" s="30" t="s">
        <v>46</v>
      </c>
      <c r="C14" s="41">
        <v>235</v>
      </c>
      <c r="D14" s="28">
        <f t="shared" si="1"/>
        <v>4187.299</v>
      </c>
      <c r="E14" s="39">
        <v>2765.2613000000001</v>
      </c>
      <c r="F14" s="39">
        <v>1422.0377000000001</v>
      </c>
      <c r="G14" s="45"/>
      <c r="H14" s="32"/>
      <c r="I14" s="33"/>
      <c r="J14" s="36"/>
      <c r="K14" s="37"/>
      <c r="L14" s="37"/>
      <c r="M14" s="37"/>
      <c r="N14" s="38"/>
    </row>
    <row r="15" spans="2:14" ht="12" customHeight="1">
      <c r="B15" s="30" t="s">
        <v>63</v>
      </c>
      <c r="C15" s="41">
        <v>476</v>
      </c>
      <c r="D15" s="28">
        <f t="shared" si="1"/>
        <v>8095.2240000000002</v>
      </c>
      <c r="E15" s="39">
        <v>4812.6981999999998</v>
      </c>
      <c r="F15" s="39">
        <v>3282.5257999999999</v>
      </c>
      <c r="G15" s="28" t="s">
        <v>62</v>
      </c>
      <c r="H15" s="32"/>
      <c r="I15" s="33"/>
      <c r="J15" s="36"/>
      <c r="K15" s="37"/>
      <c r="L15" s="37"/>
      <c r="M15" s="37"/>
      <c r="N15" s="38"/>
    </row>
    <row r="16" spans="2:14" ht="12" customHeight="1">
      <c r="B16" s="30" t="s">
        <v>64</v>
      </c>
      <c r="C16" s="41">
        <v>453</v>
      </c>
      <c r="D16" s="28">
        <f t="shared" si="1"/>
        <v>7945.5420000000004</v>
      </c>
      <c r="E16" s="39">
        <v>6275.8036000000002</v>
      </c>
      <c r="F16" s="39">
        <v>1669.7384</v>
      </c>
      <c r="G16" s="28" t="s">
        <v>62</v>
      </c>
      <c r="H16" s="32"/>
      <c r="I16" s="33"/>
      <c r="J16" s="36"/>
      <c r="K16" s="37"/>
      <c r="L16" s="37"/>
      <c r="M16" s="37"/>
      <c r="N16" s="38"/>
    </row>
    <row r="17" spans="2:14" ht="12" customHeight="1">
      <c r="B17" s="30" t="s">
        <v>47</v>
      </c>
      <c r="C17" s="41">
        <v>107</v>
      </c>
      <c r="D17" s="28">
        <f t="shared" si="1"/>
        <v>22231.257799999999</v>
      </c>
      <c r="E17" s="39">
        <v>1169.9456</v>
      </c>
      <c r="F17" s="39">
        <v>21061.3122</v>
      </c>
      <c r="G17" s="43" t="s">
        <v>62</v>
      </c>
      <c r="H17" s="32"/>
      <c r="I17" s="33"/>
      <c r="J17" s="36"/>
      <c r="K17" s="37"/>
      <c r="L17" s="37"/>
      <c r="M17" s="37"/>
      <c r="N17" s="38"/>
    </row>
    <row r="18" spans="2:14" ht="12" customHeight="1">
      <c r="B18" s="30" t="s">
        <v>69</v>
      </c>
      <c r="C18" s="41">
        <v>311</v>
      </c>
      <c r="D18" s="28">
        <f t="shared" si="1"/>
        <v>14204.0396</v>
      </c>
      <c r="E18" s="39">
        <v>8315.9405999999999</v>
      </c>
      <c r="F18" s="39">
        <v>5888.0990000000002</v>
      </c>
      <c r="G18" s="45"/>
      <c r="H18" s="32"/>
      <c r="I18" s="33"/>
      <c r="J18" s="36"/>
      <c r="K18" s="37"/>
      <c r="L18" s="37"/>
      <c r="M18" s="37"/>
      <c r="N18" s="38"/>
    </row>
    <row r="19" spans="2:14" ht="12" customHeight="1">
      <c r="B19" s="30" t="s">
        <v>48</v>
      </c>
      <c r="C19" s="41">
        <v>204</v>
      </c>
      <c r="D19" s="28">
        <f t="shared" si="1"/>
        <v>1995.8977</v>
      </c>
      <c r="E19" s="39">
        <v>1717.3977</v>
      </c>
      <c r="F19" s="39">
        <v>278.5</v>
      </c>
      <c r="G19" s="28" t="s">
        <v>62</v>
      </c>
      <c r="H19" s="32"/>
      <c r="I19" s="33"/>
      <c r="J19" s="36"/>
      <c r="K19" s="37"/>
      <c r="L19" s="37"/>
      <c r="M19" s="37"/>
      <c r="N19" s="38"/>
    </row>
    <row r="20" spans="2:14" ht="12" customHeight="1">
      <c r="B20" s="30" t="s">
        <v>49</v>
      </c>
      <c r="C20" s="41">
        <v>118</v>
      </c>
      <c r="D20" s="28">
        <f t="shared" si="1"/>
        <v>159.49299999999999</v>
      </c>
      <c r="E20" s="39">
        <v>159.49299999999999</v>
      </c>
      <c r="F20" s="39">
        <v>0</v>
      </c>
      <c r="G20" s="28" t="s">
        <v>62</v>
      </c>
      <c r="H20" s="32"/>
      <c r="I20" s="33"/>
      <c r="J20" s="36"/>
      <c r="K20" s="37"/>
      <c r="L20" s="37"/>
      <c r="M20" s="37"/>
      <c r="N20" s="38"/>
    </row>
    <row r="21" spans="2:14" ht="12" customHeight="1">
      <c r="B21" s="30" t="s">
        <v>50</v>
      </c>
      <c r="C21" s="41">
        <v>271</v>
      </c>
      <c r="D21" s="28">
        <f t="shared" si="1"/>
        <v>2237.1181000000001</v>
      </c>
      <c r="E21" s="39">
        <v>1445.4561000000001</v>
      </c>
      <c r="F21" s="39">
        <v>791.66200000000003</v>
      </c>
      <c r="G21" s="43" t="s">
        <v>62</v>
      </c>
      <c r="H21" s="32"/>
      <c r="I21" s="33"/>
      <c r="J21" s="36"/>
      <c r="K21" s="37"/>
      <c r="L21" s="37"/>
      <c r="M21" s="37"/>
      <c r="N21" s="38"/>
    </row>
    <row r="22" spans="2:14" ht="12" customHeight="1">
      <c r="B22" s="30" t="s">
        <v>51</v>
      </c>
      <c r="C22" s="41">
        <v>209</v>
      </c>
      <c r="D22" s="28">
        <f t="shared" si="1"/>
        <v>4278.6611000000003</v>
      </c>
      <c r="E22" s="39">
        <v>2668.3715000000002</v>
      </c>
      <c r="F22" s="39">
        <v>1610.2896000000001</v>
      </c>
      <c r="G22" s="45"/>
      <c r="H22" s="32"/>
      <c r="I22" s="33"/>
      <c r="J22" s="36"/>
      <c r="K22" s="37"/>
      <c r="L22" s="37"/>
      <c r="M22" s="37"/>
      <c r="N22" s="38"/>
    </row>
    <row r="23" spans="2:14" ht="12" customHeight="1">
      <c r="B23" s="30" t="s">
        <v>52</v>
      </c>
      <c r="C23" s="41">
        <v>75</v>
      </c>
      <c r="D23" s="28">
        <f t="shared" si="1"/>
        <v>1310.3938000000001</v>
      </c>
      <c r="E23" s="39">
        <v>1167.2416000000001</v>
      </c>
      <c r="F23" s="39">
        <v>143.15219999999999</v>
      </c>
      <c r="G23" s="28" t="s">
        <v>62</v>
      </c>
      <c r="H23" s="32"/>
      <c r="I23" s="33"/>
      <c r="J23" s="36"/>
      <c r="K23" s="37"/>
      <c r="L23" s="37"/>
      <c r="M23" s="37"/>
      <c r="N23" s="38"/>
    </row>
    <row r="24" spans="2:14" ht="12" customHeight="1">
      <c r="B24" s="30" t="s">
        <v>53</v>
      </c>
      <c r="C24" s="41">
        <v>311</v>
      </c>
      <c r="D24" s="28">
        <f t="shared" si="1"/>
        <v>6380.8711999999996</v>
      </c>
      <c r="E24" s="39">
        <v>4600.3467000000001</v>
      </c>
      <c r="F24" s="39">
        <v>1780.5245</v>
      </c>
      <c r="G24" s="28" t="s">
        <v>62</v>
      </c>
      <c r="H24" s="32"/>
      <c r="I24" s="33"/>
      <c r="J24" s="36"/>
      <c r="K24" s="37"/>
      <c r="L24" s="37"/>
      <c r="M24" s="37"/>
      <c r="N24" s="38"/>
    </row>
    <row r="25" spans="2:14" ht="12" customHeight="1">
      <c r="B25" s="30" t="s">
        <v>54</v>
      </c>
      <c r="C25" s="41" t="s">
        <v>62</v>
      </c>
      <c r="D25" s="28" t="s">
        <v>62</v>
      </c>
      <c r="E25" s="39" t="s">
        <v>62</v>
      </c>
      <c r="F25" s="39" t="s">
        <v>62</v>
      </c>
      <c r="G25" s="43" t="s">
        <v>62</v>
      </c>
      <c r="H25" s="32"/>
      <c r="I25" s="33"/>
      <c r="J25" s="36"/>
      <c r="K25" s="37"/>
      <c r="L25" s="37"/>
      <c r="M25" s="37"/>
      <c r="N25" s="38"/>
    </row>
    <row r="26" spans="2:14" ht="12" customHeight="1">
      <c r="B26" s="30" t="s">
        <v>55</v>
      </c>
      <c r="C26" s="41">
        <v>391</v>
      </c>
      <c r="D26" s="28">
        <f t="shared" si="1"/>
        <v>14669.319100000001</v>
      </c>
      <c r="E26" s="39">
        <v>10926.9138</v>
      </c>
      <c r="F26" s="39">
        <v>3742.4052999999999</v>
      </c>
      <c r="G26" s="45"/>
      <c r="H26" s="32"/>
      <c r="I26" s="33"/>
      <c r="J26" s="36"/>
      <c r="K26" s="37"/>
      <c r="L26" s="37"/>
      <c r="M26" s="37"/>
      <c r="N26" s="38"/>
    </row>
    <row r="27" spans="2:14" ht="12" customHeight="1">
      <c r="B27" s="30" t="s">
        <v>56</v>
      </c>
      <c r="C27" s="41">
        <v>852</v>
      </c>
      <c r="D27" s="28">
        <f t="shared" si="1"/>
        <v>3749.1010999999999</v>
      </c>
      <c r="E27" s="39">
        <v>3738.3117999999999</v>
      </c>
      <c r="F27" s="39">
        <v>10.789300000000001</v>
      </c>
      <c r="G27" s="28" t="s">
        <v>62</v>
      </c>
      <c r="H27" s="32"/>
      <c r="I27" s="33"/>
      <c r="J27" s="36"/>
      <c r="K27" s="37"/>
      <c r="L27" s="37"/>
      <c r="M27" s="37"/>
      <c r="N27" s="38"/>
    </row>
    <row r="28" spans="2:14" ht="12" customHeight="1">
      <c r="B28" s="30" t="s">
        <v>57</v>
      </c>
      <c r="C28" s="41">
        <v>571</v>
      </c>
      <c r="D28" s="28">
        <f t="shared" si="1"/>
        <v>68593.325799999991</v>
      </c>
      <c r="E28" s="39">
        <v>49887.818899999998</v>
      </c>
      <c r="F28" s="39">
        <v>18705.5069</v>
      </c>
      <c r="G28" s="28" t="s">
        <v>62</v>
      </c>
      <c r="H28" s="32"/>
      <c r="I28" s="33"/>
      <c r="J28" s="36"/>
      <c r="K28" s="37"/>
      <c r="L28" s="37"/>
      <c r="M28" s="37"/>
      <c r="N28" s="38"/>
    </row>
    <row r="29" spans="2:14" ht="12" customHeight="1">
      <c r="B29" s="30" t="s">
        <v>58</v>
      </c>
      <c r="C29" s="41">
        <v>66</v>
      </c>
      <c r="D29" s="28">
        <f t="shared" si="1"/>
        <v>3211.6876999999999</v>
      </c>
      <c r="E29" s="39">
        <v>2113.1318999999999</v>
      </c>
      <c r="F29" s="39">
        <v>1098.5558000000001</v>
      </c>
      <c r="G29" s="43" t="s">
        <v>62</v>
      </c>
      <c r="H29" s="32"/>
      <c r="I29" s="33"/>
      <c r="J29" s="36"/>
      <c r="K29" s="37"/>
      <c r="L29" s="37"/>
      <c r="M29" s="37"/>
      <c r="N29" s="38"/>
    </row>
    <row r="30" spans="2:14" ht="12" customHeight="1">
      <c r="B30" s="30" t="s">
        <v>65</v>
      </c>
      <c r="C30" s="41">
        <v>167</v>
      </c>
      <c r="D30" s="28">
        <f t="shared" si="1"/>
        <v>5207.8780999999999</v>
      </c>
      <c r="E30" s="39">
        <v>3025.0187999999998</v>
      </c>
      <c r="F30" s="39">
        <v>2182.8593000000001</v>
      </c>
      <c r="G30" s="45"/>
      <c r="H30" s="32"/>
      <c r="I30" s="33"/>
      <c r="J30" s="36"/>
      <c r="K30" s="37"/>
      <c r="L30" s="37"/>
      <c r="M30" s="37"/>
      <c r="N30" s="38"/>
    </row>
    <row r="31" spans="2:14" ht="12" customHeight="1">
      <c r="B31" s="30" t="s">
        <v>59</v>
      </c>
      <c r="C31" s="41">
        <v>690</v>
      </c>
      <c r="D31" s="28">
        <f t="shared" si="1"/>
        <v>11394.488499999999</v>
      </c>
      <c r="E31" s="39">
        <v>9684.8889999999992</v>
      </c>
      <c r="F31" s="39">
        <v>1709.5995</v>
      </c>
      <c r="G31" s="28" t="s">
        <v>62</v>
      </c>
      <c r="H31" s="32"/>
      <c r="I31" s="33"/>
      <c r="J31" s="36"/>
      <c r="K31" s="37"/>
      <c r="L31" s="37"/>
      <c r="M31" s="37"/>
      <c r="N31" s="38"/>
    </row>
    <row r="32" spans="2:14" ht="12" customHeight="1">
      <c r="B32" s="30" t="s">
        <v>60</v>
      </c>
      <c r="C32" s="41">
        <v>737</v>
      </c>
      <c r="D32" s="28">
        <f t="shared" si="1"/>
        <v>5981.8206</v>
      </c>
      <c r="E32" s="39">
        <v>5694.5614999999998</v>
      </c>
      <c r="F32" s="39">
        <v>287.25909999999999</v>
      </c>
      <c r="G32" s="28" t="s">
        <v>62</v>
      </c>
      <c r="H32" s="32"/>
      <c r="I32" s="33"/>
      <c r="J32" s="36"/>
      <c r="K32" s="37"/>
      <c r="L32" s="37"/>
      <c r="M32" s="37"/>
      <c r="N32" s="38"/>
    </row>
    <row r="33" spans="2:14" ht="12" customHeight="1">
      <c r="B33" s="31" t="s">
        <v>61</v>
      </c>
      <c r="C33" s="42">
        <v>45</v>
      </c>
      <c r="D33" s="29">
        <v>172.88</v>
      </c>
      <c r="E33" s="40">
        <v>172.87799999999999</v>
      </c>
      <c r="F33" s="40" t="s">
        <v>62</v>
      </c>
      <c r="G33" s="44" t="s">
        <v>62</v>
      </c>
      <c r="H33" s="32"/>
      <c r="I33" s="33"/>
      <c r="J33" s="36"/>
      <c r="K33" s="37"/>
      <c r="L33" s="37"/>
      <c r="M33" s="37"/>
      <c r="N33" s="38"/>
    </row>
    <row r="34" spans="2:14" ht="8.1" customHeight="1"/>
    <row r="35" spans="2:14" ht="12" customHeight="1">
      <c r="B35" s="34" t="s">
        <v>8</v>
      </c>
      <c r="D35" s="26"/>
    </row>
    <row r="36" spans="2:14" ht="12" customHeight="1">
      <c r="B36" s="52" t="s">
        <v>9</v>
      </c>
      <c r="C36" s="52"/>
    </row>
    <row r="37" spans="2:14" ht="12" customHeight="1">
      <c r="B37" s="52" t="s">
        <v>10</v>
      </c>
      <c r="C37" s="52"/>
    </row>
    <row r="38" spans="2:14" ht="12" customHeight="1">
      <c r="B38" s="52" t="s">
        <v>11</v>
      </c>
      <c r="C38" s="52"/>
      <c r="D38" s="52"/>
    </row>
    <row r="39" spans="2:14" ht="8.1" customHeight="1"/>
    <row r="40" spans="2:14" ht="12" customHeight="1">
      <c r="B40" s="46" t="s">
        <v>68</v>
      </c>
      <c r="C40" s="46"/>
      <c r="D40" s="46"/>
      <c r="E40" s="46"/>
      <c r="F40" s="46"/>
      <c r="G40" s="46"/>
    </row>
  </sheetData>
  <mergeCells count="7">
    <mergeCell ref="B40:G40"/>
    <mergeCell ref="B3:G3"/>
    <mergeCell ref="D5:G5"/>
    <mergeCell ref="D7:G7"/>
    <mergeCell ref="B36:C36"/>
    <mergeCell ref="B37:C37"/>
    <mergeCell ref="B38:D38"/>
  </mergeCells>
  <phoneticPr fontId="0" type="noConversion"/>
  <pageMargins left="0.9055118110236221" right="0" top="0.59055118110236227" bottom="0" header="0" footer="0"/>
  <pageSetup paperSize="9" orientation="portrait" r:id="rId1"/>
  <headerFooter>
    <oddHeader>&amp;L&amp;"Arial,Negrita Cursiva"&amp;11Dirección Gral. de Estadísticas
Provincia de Salta&amp;R&amp;"Arial,Negrita Cursiva"&amp;11Anuario Estadístico
2015 - Avance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showGridLines="0" workbookViewId="0"/>
  </sheetViews>
  <sheetFormatPr baseColWidth="10" defaultRowHeight="12.75"/>
  <cols>
    <col min="1" max="1" width="13.5703125" customWidth="1"/>
    <col min="3" max="3" width="12" customWidth="1"/>
    <col min="4" max="4" width="12.7109375" customWidth="1"/>
  </cols>
  <sheetData>
    <row r="1" spans="1:6" ht="15.75">
      <c r="A1" s="53" t="s">
        <v>12</v>
      </c>
      <c r="B1" s="53"/>
      <c r="C1" s="53"/>
      <c r="D1" s="53"/>
      <c r="E1" s="53"/>
      <c r="F1" s="53"/>
    </row>
    <row r="2" spans="1:6" ht="13.5" customHeight="1" thickBot="1">
      <c r="A2" s="54" t="s">
        <v>13</v>
      </c>
      <c r="B2" s="54"/>
      <c r="C2" s="54"/>
      <c r="D2" s="54"/>
      <c r="E2" s="54"/>
      <c r="F2" s="54"/>
    </row>
    <row r="3" spans="1:6" ht="10.5" customHeight="1" thickBot="1">
      <c r="A3" s="1"/>
      <c r="B3" s="1"/>
      <c r="C3" s="1"/>
      <c r="D3" s="1"/>
      <c r="E3" s="1"/>
      <c r="F3" s="1"/>
    </row>
    <row r="4" spans="1:6" ht="13.5" thickBot="1">
      <c r="A4" s="2" t="s">
        <v>14</v>
      </c>
      <c r="B4" s="3" t="s">
        <v>15</v>
      </c>
      <c r="C4" s="3" t="s">
        <v>16</v>
      </c>
      <c r="D4" s="3" t="s">
        <v>17</v>
      </c>
      <c r="E4" s="3" t="s">
        <v>18</v>
      </c>
      <c r="F4" s="3" t="s">
        <v>19</v>
      </c>
    </row>
    <row r="5" spans="1:6">
      <c r="A5" s="4" t="s">
        <v>20</v>
      </c>
      <c r="B5" s="5">
        <v>595</v>
      </c>
      <c r="C5" s="6">
        <v>21857.799599999998</v>
      </c>
      <c r="D5" s="6">
        <v>46232.739699999998</v>
      </c>
      <c r="E5" s="6">
        <v>2128</v>
      </c>
      <c r="F5" s="7">
        <v>70218.539300000004</v>
      </c>
    </row>
    <row r="6" spans="1:6">
      <c r="A6" s="8" t="s">
        <v>21</v>
      </c>
      <c r="B6" s="9">
        <v>663</v>
      </c>
      <c r="C6" s="10">
        <v>3972.5423999999998</v>
      </c>
      <c r="D6" s="10">
        <v>63.800699999999999</v>
      </c>
      <c r="E6" s="10">
        <v>0</v>
      </c>
      <c r="F6" s="11">
        <v>4036.3431</v>
      </c>
    </row>
    <row r="7" spans="1:6">
      <c r="A7" s="8" t="s">
        <v>22</v>
      </c>
      <c r="B7" s="9">
        <v>467</v>
      </c>
      <c r="C7" s="10">
        <v>2964.7323999999999</v>
      </c>
      <c r="D7" s="10">
        <v>93.730400000000003</v>
      </c>
      <c r="E7" s="10">
        <v>505.14030000000002</v>
      </c>
      <c r="F7" s="11">
        <v>3563.6030999999998</v>
      </c>
    </row>
    <row r="8" spans="1:6">
      <c r="A8" s="8" t="s">
        <v>23</v>
      </c>
      <c r="B8" s="9">
        <v>287</v>
      </c>
      <c r="C8" s="10">
        <v>3534.3975</v>
      </c>
      <c r="D8" s="10">
        <v>1342.2877000000001</v>
      </c>
      <c r="E8" s="10">
        <v>66.421499999999995</v>
      </c>
      <c r="F8" s="11">
        <v>4943.1067000000003</v>
      </c>
    </row>
    <row r="9" spans="1:6">
      <c r="A9" s="8" t="s">
        <v>24</v>
      </c>
      <c r="B9" s="9">
        <v>474</v>
      </c>
      <c r="C9" s="10">
        <v>4842.7181</v>
      </c>
      <c r="D9" s="10">
        <v>3226.3267999999998</v>
      </c>
      <c r="E9" s="10">
        <v>1081.8468</v>
      </c>
      <c r="F9" s="11">
        <v>9150.8917000000001</v>
      </c>
    </row>
    <row r="10" spans="1:6">
      <c r="A10" s="8" t="s">
        <v>25</v>
      </c>
      <c r="B10" s="9">
        <v>459</v>
      </c>
      <c r="C10" s="10">
        <v>6312.4061000000002</v>
      </c>
      <c r="D10" s="10">
        <v>1573.7384</v>
      </c>
      <c r="E10" s="10">
        <v>311.38139999999999</v>
      </c>
      <c r="F10" s="11">
        <v>8197.5259000000005</v>
      </c>
    </row>
    <row r="11" spans="1:6" ht="25.5">
      <c r="A11" s="8" t="s">
        <v>26</v>
      </c>
      <c r="B11" s="9">
        <v>308</v>
      </c>
      <c r="C11" s="10">
        <v>8315.9405999999999</v>
      </c>
      <c r="D11" s="10">
        <v>5547.5991000000004</v>
      </c>
      <c r="E11" s="10">
        <v>359</v>
      </c>
      <c r="F11" s="11">
        <v>14222.539699999999</v>
      </c>
    </row>
    <row r="12" spans="1:6" ht="25.5">
      <c r="A12" s="8" t="s">
        <v>27</v>
      </c>
      <c r="B12" s="9">
        <v>137</v>
      </c>
      <c r="C12" s="10">
        <v>1236.2291</v>
      </c>
      <c r="D12" s="10">
        <v>21062.6348</v>
      </c>
      <c r="E12" s="10">
        <v>907.18669999999997</v>
      </c>
      <c r="F12" s="11">
        <v>23206.050599999999</v>
      </c>
    </row>
    <row r="13" spans="1:6">
      <c r="A13" s="8" t="s">
        <v>28</v>
      </c>
      <c r="B13" s="9">
        <v>205</v>
      </c>
      <c r="C13" s="10">
        <v>1758.1570999999999</v>
      </c>
      <c r="D13" s="10">
        <v>85.5</v>
      </c>
      <c r="E13" s="10">
        <v>0</v>
      </c>
      <c r="F13" s="11">
        <v>1843.6570999999999</v>
      </c>
    </row>
    <row r="14" spans="1:6">
      <c r="A14" s="8" t="s">
        <v>29</v>
      </c>
      <c r="B14" s="9">
        <v>118</v>
      </c>
      <c r="C14" s="10">
        <v>159.49299999999999</v>
      </c>
      <c r="D14" s="10">
        <v>0</v>
      </c>
      <c r="E14" s="10">
        <v>0</v>
      </c>
      <c r="F14" s="11">
        <v>159.49299999999999</v>
      </c>
    </row>
    <row r="15" spans="1:6">
      <c r="A15" s="8" t="s">
        <v>30</v>
      </c>
      <c r="B15" s="9">
        <v>290</v>
      </c>
      <c r="C15" s="10">
        <v>1501.5201</v>
      </c>
      <c r="D15" s="10">
        <v>795.28440000000001</v>
      </c>
      <c r="E15" s="10">
        <v>10</v>
      </c>
      <c r="F15" s="11">
        <v>2306.8045000000002</v>
      </c>
    </row>
    <row r="16" spans="1:6" ht="25.5">
      <c r="A16" s="8" t="s">
        <v>31</v>
      </c>
      <c r="B16" s="9">
        <v>208</v>
      </c>
      <c r="C16" s="10">
        <v>2664.8226</v>
      </c>
      <c r="D16" s="10">
        <v>1323.1641</v>
      </c>
      <c r="E16" s="10">
        <v>0</v>
      </c>
      <c r="F16" s="11">
        <v>3987.9866999999999</v>
      </c>
    </row>
    <row r="17" spans="1:6">
      <c r="A17" s="8" t="s">
        <v>32</v>
      </c>
      <c r="B17" s="9">
        <v>80</v>
      </c>
      <c r="C17" s="10">
        <v>1167.2416000000001</v>
      </c>
      <c r="D17" s="10">
        <v>116.15219999999999</v>
      </c>
      <c r="E17" s="10">
        <v>0</v>
      </c>
      <c r="F17" s="11">
        <v>1283.3938000000001</v>
      </c>
    </row>
    <row r="18" spans="1:6">
      <c r="A18" s="8" t="s">
        <v>33</v>
      </c>
      <c r="B18" s="9">
        <v>316</v>
      </c>
      <c r="C18" s="10">
        <v>4640.7709000000004</v>
      </c>
      <c r="D18" s="10">
        <v>1709.5246999999999</v>
      </c>
      <c r="E18" s="10">
        <v>0</v>
      </c>
      <c r="F18" s="11">
        <v>6350.2956000000004</v>
      </c>
    </row>
    <row r="19" spans="1:6">
      <c r="A19" s="8" t="s">
        <v>34</v>
      </c>
      <c r="B19" s="9">
        <v>21</v>
      </c>
      <c r="C19" s="10">
        <v>29</v>
      </c>
      <c r="D19" s="10">
        <v>31.641100000000002</v>
      </c>
      <c r="E19" s="10">
        <v>0.46300000000000002</v>
      </c>
      <c r="F19" s="11">
        <v>61.104100000000003</v>
      </c>
    </row>
    <row r="20" spans="1:6">
      <c r="A20" s="8" t="s">
        <v>35</v>
      </c>
      <c r="B20" s="9">
        <v>402</v>
      </c>
      <c r="C20" s="10">
        <v>10969.666499999999</v>
      </c>
      <c r="D20" s="10">
        <v>3695.4052999999999</v>
      </c>
      <c r="E20" s="10">
        <v>377.75</v>
      </c>
      <c r="F20" s="11">
        <v>15042.8218</v>
      </c>
    </row>
    <row r="21" spans="1:6">
      <c r="A21" s="8" t="s">
        <v>36</v>
      </c>
      <c r="B21" s="9">
        <v>853</v>
      </c>
      <c r="C21" s="10">
        <v>3518.3117999999999</v>
      </c>
      <c r="D21" s="10">
        <v>10.789300000000001</v>
      </c>
      <c r="E21" s="10">
        <v>0</v>
      </c>
      <c r="F21" s="11">
        <v>3529.1010999999999</v>
      </c>
    </row>
    <row r="22" spans="1:6">
      <c r="A22" s="8" t="s">
        <v>37</v>
      </c>
      <c r="B22" s="9">
        <v>499</v>
      </c>
      <c r="C22" s="10">
        <v>49539.818899999998</v>
      </c>
      <c r="D22" s="10">
        <v>15682.384700000001</v>
      </c>
      <c r="E22" s="10">
        <v>2400.2840000000001</v>
      </c>
      <c r="F22" s="11">
        <v>67622.487599999993</v>
      </c>
    </row>
    <row r="23" spans="1:6">
      <c r="A23" s="8" t="s">
        <v>38</v>
      </c>
      <c r="B23" s="9">
        <v>67</v>
      </c>
      <c r="C23" s="10">
        <v>2113.1318999999999</v>
      </c>
      <c r="D23" s="10">
        <v>1098.5558000000001</v>
      </c>
      <c r="E23" s="10">
        <v>0</v>
      </c>
      <c r="F23" s="11">
        <v>3211.6876999999999</v>
      </c>
    </row>
    <row r="24" spans="1:6" ht="25.5">
      <c r="A24" s="8" t="s">
        <v>39</v>
      </c>
      <c r="B24" s="9">
        <v>160</v>
      </c>
      <c r="C24" s="10">
        <v>3046.2972</v>
      </c>
      <c r="D24" s="10">
        <v>1726.1661999999999</v>
      </c>
      <c r="E24" s="10">
        <v>0</v>
      </c>
      <c r="F24" s="11">
        <v>4772.4633999999996</v>
      </c>
    </row>
    <row r="25" spans="1:6" ht="25.5">
      <c r="A25" s="8" t="s">
        <v>40</v>
      </c>
      <c r="B25" s="9">
        <v>698</v>
      </c>
      <c r="C25" s="10">
        <v>13828.367099999999</v>
      </c>
      <c r="D25" s="10">
        <v>1687.1395</v>
      </c>
      <c r="E25" s="10">
        <v>20.5</v>
      </c>
      <c r="F25" s="11">
        <v>15536.006600000001</v>
      </c>
    </row>
    <row r="26" spans="1:6">
      <c r="A26" s="8" t="s">
        <v>41</v>
      </c>
      <c r="B26" s="9">
        <v>734</v>
      </c>
      <c r="C26" s="10">
        <v>5695.5614999999998</v>
      </c>
      <c r="D26" s="10">
        <v>284.00909999999999</v>
      </c>
      <c r="E26" s="10">
        <v>13</v>
      </c>
      <c r="F26" s="11">
        <v>5992.5706</v>
      </c>
    </row>
    <row r="27" spans="1:6" ht="26.25" thickBot="1">
      <c r="A27" s="12" t="s">
        <v>42</v>
      </c>
      <c r="B27" s="13">
        <v>45</v>
      </c>
      <c r="C27" s="14">
        <v>172.87799999999999</v>
      </c>
      <c r="D27" s="14">
        <v>0</v>
      </c>
      <c r="E27" s="14">
        <v>0</v>
      </c>
      <c r="F27" s="15">
        <v>172.87799999999999</v>
      </c>
    </row>
    <row r="28" spans="1:6" ht="13.5" thickBot="1">
      <c r="A28" s="16" t="s">
        <v>43</v>
      </c>
      <c r="B28" s="17">
        <v>8086</v>
      </c>
      <c r="C28" s="18">
        <v>153841.804</v>
      </c>
      <c r="D28" s="18">
        <v>107388.57399999999</v>
      </c>
      <c r="E28" s="18">
        <v>8180.9736999999996</v>
      </c>
      <c r="F28" s="19">
        <v>269411.3517</v>
      </c>
    </row>
  </sheetData>
  <mergeCells count="2">
    <mergeCell ref="A1:F1"/>
    <mergeCell ref="A2:F2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c050202</vt:lpstr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guillermo</cp:lastModifiedBy>
  <cp:lastPrinted>2016-05-27T11:48:33Z</cp:lastPrinted>
  <dcterms:created xsi:type="dcterms:W3CDTF">2013-07-10T12:57:07Z</dcterms:created>
  <dcterms:modified xsi:type="dcterms:W3CDTF">2016-08-18T19:23:00Z</dcterms:modified>
</cp:coreProperties>
</file>