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90" windowWidth="11580" windowHeight="6795"/>
  </bookViews>
  <sheets>
    <sheet name="c031004" sheetId="1" r:id="rId1"/>
  </sheets>
  <calcPr calcId="124519"/>
</workbook>
</file>

<file path=xl/calcChain.xml><?xml version="1.0" encoding="utf-8"?>
<calcChain xmlns="http://schemas.openxmlformats.org/spreadsheetml/2006/main">
  <c r="D32" i="1"/>
  <c r="C32"/>
  <c r="D26"/>
  <c r="C26"/>
  <c r="D21"/>
  <c r="C21"/>
  <c r="D11"/>
  <c r="C11"/>
  <c r="D9"/>
  <c r="C9"/>
  <c r="J9" l="1"/>
  <c r="J26"/>
  <c r="J32"/>
  <c r="J21"/>
  <c r="J11"/>
  <c r="I11"/>
  <c r="I26"/>
  <c r="I21"/>
  <c r="H11"/>
  <c r="H21"/>
  <c r="H26"/>
  <c r="H32"/>
  <c r="G32"/>
  <c r="G26"/>
  <c r="G21"/>
  <c r="G11"/>
  <c r="F32"/>
  <c r="E32"/>
  <c r="F26"/>
  <c r="E26"/>
  <c r="F21"/>
  <c r="E21"/>
  <c r="F11"/>
  <c r="E11"/>
  <c r="E9" s="1"/>
  <c r="I9" l="1"/>
  <c r="G9"/>
  <c r="H9"/>
  <c r="F9"/>
</calcChain>
</file>

<file path=xl/sharedStrings.xml><?xml version="1.0" encoding="utf-8"?>
<sst xmlns="http://schemas.openxmlformats.org/spreadsheetml/2006/main" count="91" uniqueCount="39">
  <si>
    <t>Tipo de delito</t>
  </si>
  <si>
    <t>Total</t>
  </si>
  <si>
    <t xml:space="preserve">Delitos contra las personas </t>
  </si>
  <si>
    <t xml:space="preserve">  Homicidios dolosos</t>
  </si>
  <si>
    <t xml:space="preserve">  Homicidios dolosos en grado de tentativa </t>
  </si>
  <si>
    <t>-</t>
  </si>
  <si>
    <t xml:space="preserve">  Homicidios culposos por otros hechos </t>
  </si>
  <si>
    <t xml:space="preserve">  Lesiones Dolosas</t>
  </si>
  <si>
    <t xml:space="preserve">  Lesiones culposas por otros hechos </t>
  </si>
  <si>
    <t xml:space="preserve">  Otros delitos contra las personas (incluye lesiones dolosas) </t>
  </si>
  <si>
    <t xml:space="preserve">  Amenazas</t>
  </si>
  <si>
    <t xml:space="preserve">Delitos contra la honestidad y el honor </t>
  </si>
  <si>
    <t xml:space="preserve">  Delitos contra el honor </t>
  </si>
  <si>
    <t xml:space="preserve">  Otros delitos contra la honestidad (integridad sexual) </t>
  </si>
  <si>
    <t xml:space="preserve">Delitos contra la propiedad </t>
  </si>
  <si>
    <t xml:space="preserve">  Robos y tentativas de robo-excluye los que tienen resultado de lesión y/o muerte </t>
  </si>
  <si>
    <t xml:space="preserve">  Robos agravados y tentativas de robo con resultado de lesión y/o muerte </t>
  </si>
  <si>
    <t xml:space="preserve">  Hurtos y tentativa de hurto </t>
  </si>
  <si>
    <t xml:space="preserve">  Otros delitos contra la propiedad </t>
  </si>
  <si>
    <t xml:space="preserve">Delitos contra el estado y la comunidad </t>
  </si>
  <si>
    <t xml:space="preserve">  Contra la seguridad pública </t>
  </si>
  <si>
    <t xml:space="preserve">  Contra el orden público </t>
  </si>
  <si>
    <t xml:space="preserve">  Contra la Seguridad de la Nación</t>
  </si>
  <si>
    <t xml:space="preserve">  Contra los poderes públicos y el orden constitucional </t>
  </si>
  <si>
    <t xml:space="preserve">  Contra la administración pública </t>
  </si>
  <si>
    <t xml:space="preserve">  Contra la fe pública </t>
  </si>
  <si>
    <t>Delitos contra la libertad</t>
  </si>
  <si>
    <t>Delitos contra el estado civil</t>
  </si>
  <si>
    <t>Estupefacientes (Ley 23.737)</t>
  </si>
  <si>
    <t>Otros delitos previstos en leyes especiales</t>
  </si>
  <si>
    <t>Suicidios (consumados)</t>
  </si>
  <si>
    <t>...</t>
  </si>
  <si>
    <t>Figuras contravencionales</t>
  </si>
  <si>
    <t xml:space="preserve">  Violaciones</t>
  </si>
  <si>
    <t xml:space="preserve">  Lesiones culposas en hechos de tránsito </t>
  </si>
  <si>
    <t xml:space="preserve">  Homicidios culposos en hechos de tránsito </t>
  </si>
  <si>
    <t>3.11.4_ Hechos delictuosos con intervención policial, según tipo de delito.</t>
  </si>
  <si>
    <r>
      <rPr>
        <b/>
        <sz val="8"/>
        <rFont val="Arial"/>
        <family val="2"/>
      </rPr>
      <t>Fuente:</t>
    </r>
    <r>
      <rPr>
        <sz val="8"/>
        <rFont val="Arial"/>
        <family val="2"/>
      </rPr>
      <t xml:space="preserve"> Policía de la Provincia de Salta.</t>
    </r>
  </si>
  <si>
    <t xml:space="preserve">            Provincia de Salta.  Año 2008 a 2015.</t>
  </si>
</sst>
</file>

<file path=xl/styles.xml><?xml version="1.0" encoding="utf-8"?>
<styleSheet xmlns="http://schemas.openxmlformats.org/spreadsheetml/2006/main">
  <numFmts count="2">
    <numFmt numFmtId="164" formatCode="General_)"/>
    <numFmt numFmtId="165" formatCode="#,##0;[Red]#,##0"/>
  </numFmts>
  <fonts count="25">
    <font>
      <sz val="10"/>
      <name val="Arial"/>
    </font>
    <font>
      <sz val="11"/>
      <color indexed="8"/>
      <name val="Calibri"/>
      <family val="2"/>
    </font>
    <font>
      <b/>
      <sz val="8"/>
      <name val="Arial"/>
      <family val="2"/>
    </font>
    <font>
      <sz val="8"/>
      <name val="Arial"/>
      <family val="2"/>
    </font>
    <font>
      <sz val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sz val="11"/>
      <color rgb="FFFA7D00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9C0006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sz val="11"/>
      <color rgb="FFFF000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8"/>
      <name val="Calibri"/>
      <family val="2"/>
    </font>
    <font>
      <b/>
      <sz val="8"/>
      <color indexed="8"/>
      <name val="Arial"/>
      <family val="2"/>
    </font>
    <font>
      <sz val="8"/>
      <color indexed="8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rgb="FFC6EF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C99"/>
      </patternFill>
    </fill>
    <fill>
      <patternFill patternType="solid">
        <fgColor rgb="FFFFC7CE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theme="0"/>
        <bgColor indexed="64"/>
      </patternFill>
    </fill>
  </fills>
  <borders count="17">
    <border>
      <left/>
      <right/>
      <top/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/>
      <right/>
      <top/>
      <bottom style="thin">
        <color indexed="64"/>
      </bottom>
      <diagonal/>
    </border>
  </borders>
  <cellStyleXfs count="43">
    <xf numFmtId="0" fontId="0" fillId="0" borderId="0"/>
    <xf numFmtId="0" fontId="5" fillId="2" borderId="0" applyNumberFormat="0" applyBorder="0" applyAlignment="0" applyProtection="0"/>
    <xf numFmtId="0" fontId="5" fillId="3" borderId="0" applyNumberFormat="0" applyBorder="0" applyAlignment="0" applyProtection="0"/>
    <xf numFmtId="0" fontId="5" fillId="4" borderId="0" applyNumberFormat="0" applyBorder="0" applyAlignment="0" applyProtection="0"/>
    <xf numFmtId="0" fontId="5" fillId="5" borderId="0" applyNumberFormat="0" applyBorder="0" applyAlignment="0" applyProtection="0"/>
    <xf numFmtId="0" fontId="5" fillId="6" borderId="0" applyNumberFormat="0" applyBorder="0" applyAlignment="0" applyProtection="0"/>
    <xf numFmtId="0" fontId="5" fillId="7" borderId="0" applyNumberFormat="0" applyBorder="0" applyAlignment="0" applyProtection="0"/>
    <xf numFmtId="0" fontId="5" fillId="8" borderId="0" applyNumberFormat="0" applyBorder="0" applyAlignment="0" applyProtection="0"/>
    <xf numFmtId="0" fontId="5" fillId="9" borderId="0" applyNumberFormat="0" applyBorder="0" applyAlignment="0" applyProtection="0"/>
    <xf numFmtId="0" fontId="5" fillId="10" borderId="0" applyNumberFormat="0" applyBorder="0" applyAlignment="0" applyProtection="0"/>
    <xf numFmtId="0" fontId="5" fillId="11" borderId="0" applyNumberFormat="0" applyBorder="0" applyAlignment="0" applyProtection="0"/>
    <xf numFmtId="0" fontId="5" fillId="12" borderId="0" applyNumberFormat="0" applyBorder="0" applyAlignment="0" applyProtection="0"/>
    <xf numFmtId="0" fontId="5" fillId="13" borderId="0" applyNumberFormat="0" applyBorder="0" applyAlignment="0" applyProtection="0"/>
    <xf numFmtId="0" fontId="6" fillId="14" borderId="0" applyNumberFormat="0" applyBorder="0" applyAlignment="0" applyProtection="0"/>
    <xf numFmtId="0" fontId="6" fillId="15" borderId="0" applyNumberFormat="0" applyBorder="0" applyAlignment="0" applyProtection="0"/>
    <xf numFmtId="0" fontId="6" fillId="16" borderId="0" applyNumberFormat="0" applyBorder="0" applyAlignment="0" applyProtection="0"/>
    <xf numFmtId="0" fontId="6" fillId="17" borderId="0" applyNumberFormat="0" applyBorder="0" applyAlignment="0" applyProtection="0"/>
    <xf numFmtId="0" fontId="6" fillId="18" borderId="0" applyNumberFormat="0" applyBorder="0" applyAlignment="0" applyProtection="0"/>
    <xf numFmtId="0" fontId="6" fillId="19" borderId="0" applyNumberFormat="0" applyBorder="0" applyAlignment="0" applyProtection="0"/>
    <xf numFmtId="0" fontId="7" fillId="20" borderId="0" applyNumberFormat="0" applyBorder="0" applyAlignment="0" applyProtection="0"/>
    <xf numFmtId="0" fontId="8" fillId="21" borderId="7" applyNumberFormat="0" applyAlignment="0" applyProtection="0"/>
    <xf numFmtId="0" fontId="9" fillId="22" borderId="8" applyNumberFormat="0" applyAlignment="0" applyProtection="0"/>
    <xf numFmtId="0" fontId="10" fillId="0" borderId="9" applyNumberFormat="0" applyFill="0" applyAlignment="0" applyProtection="0"/>
    <xf numFmtId="0" fontId="11" fillId="0" borderId="0" applyNumberFormat="0" applyFill="0" applyBorder="0" applyAlignment="0" applyProtection="0"/>
    <xf numFmtId="0" fontId="6" fillId="23" borderId="0" applyNumberFormat="0" applyBorder="0" applyAlignment="0" applyProtection="0"/>
    <xf numFmtId="0" fontId="6" fillId="24" borderId="0" applyNumberFormat="0" applyBorder="0" applyAlignment="0" applyProtection="0"/>
    <xf numFmtId="0" fontId="6" fillId="25" borderId="0" applyNumberFormat="0" applyBorder="0" applyAlignment="0" applyProtection="0"/>
    <xf numFmtId="0" fontId="6" fillId="26" borderId="0" applyNumberFormat="0" applyBorder="0" applyAlignment="0" applyProtection="0"/>
    <xf numFmtId="0" fontId="6" fillId="27" borderId="0" applyNumberFormat="0" applyBorder="0" applyAlignment="0" applyProtection="0"/>
    <xf numFmtId="0" fontId="6" fillId="28" borderId="0" applyNumberFormat="0" applyBorder="0" applyAlignment="0" applyProtection="0"/>
    <xf numFmtId="0" fontId="12" fillId="29" borderId="7" applyNumberFormat="0" applyAlignment="0" applyProtection="0"/>
    <xf numFmtId="0" fontId="13" fillId="30" borderId="0" applyNumberFormat="0" applyBorder="0" applyAlignment="0" applyProtection="0"/>
    <xf numFmtId="0" fontId="14" fillId="31" borderId="0" applyNumberFormat="0" applyBorder="0" applyAlignment="0" applyProtection="0"/>
    <xf numFmtId="0" fontId="5" fillId="0" borderId="0"/>
    <xf numFmtId="0" fontId="1" fillId="32" borderId="10" applyNumberFormat="0" applyFont="0" applyAlignment="0" applyProtection="0"/>
    <xf numFmtId="0" fontId="15" fillId="21" borderId="11" applyNumberFormat="0" applyAlignment="0" applyProtection="0"/>
    <xf numFmtId="0" fontId="16" fillId="0" borderId="0" applyNumberFormat="0" applyFill="0" applyBorder="0" applyAlignment="0" applyProtection="0"/>
    <xf numFmtId="0" fontId="17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0" borderId="12" applyNumberFormat="0" applyFill="0" applyAlignment="0" applyProtection="0"/>
    <xf numFmtId="0" fontId="20" fillId="0" borderId="13" applyNumberFormat="0" applyFill="0" applyAlignment="0" applyProtection="0"/>
    <xf numFmtId="0" fontId="11" fillId="0" borderId="14" applyNumberFormat="0" applyFill="0" applyAlignment="0" applyProtection="0"/>
    <xf numFmtId="0" fontId="21" fillId="0" borderId="15" applyNumberFormat="0" applyFill="0" applyAlignment="0" applyProtection="0"/>
  </cellStyleXfs>
  <cellXfs count="42">
    <xf numFmtId="0" fontId="0" fillId="0" borderId="0" xfId="0" applyFont="1"/>
    <xf numFmtId="0" fontId="2" fillId="33" borderId="0" xfId="0" applyFont="1" applyFill="1"/>
    <xf numFmtId="0" fontId="2" fillId="33" borderId="0" xfId="0" quotePrefix="1" applyFont="1" applyFill="1" applyAlignment="1">
      <alignment horizontal="left"/>
    </xf>
    <xf numFmtId="0" fontId="2" fillId="33" borderId="1" xfId="0" applyFont="1" applyFill="1" applyBorder="1"/>
    <xf numFmtId="0" fontId="2" fillId="33" borderId="3" xfId="0" applyFont="1" applyFill="1" applyBorder="1" applyAlignment="1">
      <alignment horizontal="center"/>
    </xf>
    <xf numFmtId="0" fontId="2" fillId="33" borderId="2" xfId="0" applyFont="1" applyFill="1" applyBorder="1" applyAlignment="1">
      <alignment horizontal="center"/>
    </xf>
    <xf numFmtId="0" fontId="2" fillId="33" borderId="5" xfId="0" applyFont="1" applyFill="1" applyBorder="1" applyAlignment="1">
      <alignment horizontal="center"/>
    </xf>
    <xf numFmtId="0" fontId="3" fillId="33" borderId="0" xfId="0" applyFont="1" applyFill="1"/>
    <xf numFmtId="164" fontId="2" fillId="33" borderId="0" xfId="0" applyNumberFormat="1" applyFont="1" applyFill="1" applyAlignment="1">
      <alignment horizontal="left"/>
    </xf>
    <xf numFmtId="165" fontId="2" fillId="33" borderId="0" xfId="0" applyNumberFormat="1" applyFont="1" applyFill="1"/>
    <xf numFmtId="164" fontId="3" fillId="33" borderId="0" xfId="0" applyNumberFormat="1" applyFont="1" applyFill="1" applyAlignment="1">
      <alignment horizontal="left"/>
    </xf>
    <xf numFmtId="165" fontId="3" fillId="33" borderId="0" xfId="0" applyNumberFormat="1" applyFont="1" applyFill="1"/>
    <xf numFmtId="165" fontId="3" fillId="33" borderId="0" xfId="0" applyNumberFormat="1" applyFont="1" applyFill="1" applyAlignment="1">
      <alignment horizontal="right"/>
    </xf>
    <xf numFmtId="165" fontId="2" fillId="33" borderId="0" xfId="0" applyNumberFormat="1" applyFont="1" applyFill="1" applyAlignment="1">
      <alignment horizontal="right"/>
    </xf>
    <xf numFmtId="0" fontId="3" fillId="33" borderId="6" xfId="0" applyFont="1" applyFill="1" applyBorder="1"/>
    <xf numFmtId="0" fontId="3" fillId="33" borderId="4" xfId="0" applyFont="1" applyFill="1" applyBorder="1"/>
    <xf numFmtId="164" fontId="2" fillId="33" borderId="2" xfId="0" applyNumberFormat="1" applyFont="1" applyFill="1" applyBorder="1" applyAlignment="1">
      <alignment horizontal="center"/>
    </xf>
    <xf numFmtId="164" fontId="3" fillId="33" borderId="4" xfId="0" applyNumberFormat="1" applyFont="1" applyFill="1" applyBorder="1" applyAlignment="1">
      <alignment horizontal="center"/>
    </xf>
    <xf numFmtId="165" fontId="3" fillId="33" borderId="0" xfId="33" applyNumberFormat="1" applyFont="1" applyFill="1" applyBorder="1"/>
    <xf numFmtId="165" fontId="22" fillId="33" borderId="0" xfId="0" applyNumberFormat="1" applyFont="1" applyFill="1"/>
    <xf numFmtId="164" fontId="3" fillId="33" borderId="16" xfId="0" applyNumberFormat="1" applyFont="1" applyFill="1" applyBorder="1" applyAlignment="1">
      <alignment horizontal="left"/>
    </xf>
    <xf numFmtId="165" fontId="3" fillId="33" borderId="16" xfId="0" applyNumberFormat="1" applyFont="1" applyFill="1" applyBorder="1" applyAlignment="1">
      <alignment horizontal="right"/>
    </xf>
    <xf numFmtId="165" fontId="22" fillId="33" borderId="0" xfId="0" applyNumberFormat="1" applyFont="1" applyFill="1" applyAlignment="1">
      <alignment horizontal="right"/>
    </xf>
    <xf numFmtId="165" fontId="3" fillId="33" borderId="0" xfId="33" applyNumberFormat="1" applyFont="1" applyFill="1" applyBorder="1" applyAlignment="1">
      <alignment horizontal="right"/>
    </xf>
    <xf numFmtId="0" fontId="3" fillId="33" borderId="0" xfId="0" applyFont="1" applyFill="1" applyAlignment="1">
      <alignment horizontal="right"/>
    </xf>
    <xf numFmtId="3" fontId="2" fillId="33" borderId="0" xfId="0" applyNumberFormat="1" applyFont="1" applyFill="1" applyAlignment="1">
      <alignment horizontal="right"/>
    </xf>
    <xf numFmtId="3" fontId="3" fillId="33" borderId="0" xfId="0" applyNumberFormat="1" applyFont="1" applyFill="1" applyAlignment="1">
      <alignment horizontal="right"/>
    </xf>
    <xf numFmtId="3" fontId="3" fillId="33" borderId="16" xfId="0" applyNumberFormat="1" applyFont="1" applyFill="1" applyBorder="1" applyAlignment="1">
      <alignment horizontal="right"/>
    </xf>
    <xf numFmtId="3" fontId="3" fillId="33" borderId="0" xfId="0" applyNumberFormat="1" applyFont="1" applyFill="1"/>
    <xf numFmtId="3" fontId="2" fillId="33" borderId="0" xfId="0" applyNumberFormat="1" applyFont="1" applyFill="1"/>
    <xf numFmtId="3" fontId="3" fillId="33" borderId="6" xfId="0" applyNumberFormat="1" applyFont="1" applyFill="1" applyBorder="1"/>
    <xf numFmtId="3" fontId="3" fillId="33" borderId="4" xfId="0" applyNumberFormat="1" applyFont="1" applyFill="1" applyBorder="1"/>
    <xf numFmtId="1" fontId="2" fillId="33" borderId="2" xfId="0" applyNumberFormat="1" applyFont="1" applyFill="1" applyBorder="1" applyAlignment="1">
      <alignment horizontal="center"/>
    </xf>
    <xf numFmtId="3" fontId="23" fillId="33" borderId="0" xfId="0" applyNumberFormat="1" applyFont="1" applyFill="1" applyBorder="1" applyAlignment="1">
      <alignment horizontal="right"/>
    </xf>
    <xf numFmtId="3" fontId="24" fillId="33" borderId="16" xfId="0" applyNumberFormat="1" applyFont="1" applyFill="1" applyBorder="1" applyAlignment="1">
      <alignment horizontal="right"/>
    </xf>
    <xf numFmtId="3" fontId="3" fillId="33" borderId="0" xfId="0" applyNumberFormat="1" applyFont="1" applyFill="1" applyBorder="1"/>
    <xf numFmtId="3" fontId="3" fillId="33" borderId="0" xfId="0" applyNumberFormat="1" applyFont="1" applyFill="1" applyBorder="1" applyAlignment="1">
      <alignment horizontal="right"/>
    </xf>
    <xf numFmtId="3" fontId="2" fillId="33" borderId="0" xfId="0" applyNumberFormat="1" applyFont="1" applyFill="1" applyBorder="1" applyAlignment="1">
      <alignment horizontal="right"/>
    </xf>
    <xf numFmtId="3" fontId="24" fillId="33" borderId="0" xfId="33" applyNumberFormat="1" applyFont="1" applyFill="1" applyBorder="1" applyAlignment="1">
      <alignment horizontal="right"/>
    </xf>
    <xf numFmtId="3" fontId="24" fillId="33" borderId="0" xfId="0" applyNumberFormat="1" applyFont="1" applyFill="1" applyBorder="1" applyAlignment="1">
      <alignment horizontal="right"/>
    </xf>
    <xf numFmtId="3" fontId="2" fillId="33" borderId="0" xfId="0" applyNumberFormat="1" applyFont="1" applyFill="1" applyBorder="1"/>
    <xf numFmtId="0" fontId="3" fillId="33" borderId="5" xfId="0" applyFont="1" applyFill="1" applyBorder="1"/>
  </cellXfs>
  <cellStyles count="43">
    <cellStyle name="20% - Énfasis1" xfId="1" builtinId="30" customBuiltin="1"/>
    <cellStyle name="20% - Énfasis2" xfId="2" builtinId="34" customBuiltin="1"/>
    <cellStyle name="20% - Énfasis3" xfId="3" builtinId="38" customBuiltin="1"/>
    <cellStyle name="20% - Énfasis4" xfId="4" builtinId="42" customBuiltin="1"/>
    <cellStyle name="20% - Énfasis5" xfId="5" builtinId="46" customBuiltin="1"/>
    <cellStyle name="20% - Énfasis6" xfId="6" builtinId="50" customBuiltin="1"/>
    <cellStyle name="40% - Énfasis1" xfId="7" builtinId="31" customBuiltin="1"/>
    <cellStyle name="40% - Énfasis2" xfId="8" builtinId="35" customBuiltin="1"/>
    <cellStyle name="40% - Énfasis3" xfId="9" builtinId="39" customBuiltin="1"/>
    <cellStyle name="40% - Énfasis4" xfId="10" builtinId="43" customBuiltin="1"/>
    <cellStyle name="40% - Énfasis5" xfId="11" builtinId="47" customBuiltin="1"/>
    <cellStyle name="40% - Énfasis6" xfId="12" builtinId="51" customBuiltin="1"/>
    <cellStyle name="60% - Énfasis1" xfId="13" builtinId="32" customBuiltin="1"/>
    <cellStyle name="60% - Énfasis2" xfId="14" builtinId="36" customBuiltin="1"/>
    <cellStyle name="60% - Énfasis3" xfId="15" builtinId="40" customBuiltin="1"/>
    <cellStyle name="60% - Énfasis4" xfId="16" builtinId="44" customBuiltin="1"/>
    <cellStyle name="60% - Énfasis5" xfId="17" builtinId="48" customBuiltin="1"/>
    <cellStyle name="60% - Énfasis6" xfId="18" builtinId="52" customBuiltin="1"/>
    <cellStyle name="Buena" xfId="19" builtinId="26" customBuiltin="1"/>
    <cellStyle name="Cálculo" xfId="20" builtinId="22" customBuiltin="1"/>
    <cellStyle name="Celda de comprobación" xfId="21" builtinId="23" customBuiltin="1"/>
    <cellStyle name="Celda vinculada" xfId="22" builtinId="24" customBuiltin="1"/>
    <cellStyle name="Encabezado 4" xfId="23" builtinId="19" customBuiltin="1"/>
    <cellStyle name="Énfasis1" xfId="24" builtinId="29" customBuiltin="1"/>
    <cellStyle name="Énfasis2" xfId="25" builtinId="33" customBuiltin="1"/>
    <cellStyle name="Énfasis3" xfId="26" builtinId="37" customBuiltin="1"/>
    <cellStyle name="Énfasis4" xfId="27" builtinId="41" customBuiltin="1"/>
    <cellStyle name="Énfasis5" xfId="28" builtinId="45" customBuiltin="1"/>
    <cellStyle name="Énfasis6" xfId="29" builtinId="49" customBuiltin="1"/>
    <cellStyle name="Entrada" xfId="30" builtinId="20" customBuiltin="1"/>
    <cellStyle name="Incorrecto" xfId="31" builtinId="27" customBuiltin="1"/>
    <cellStyle name="Neutral" xfId="32" builtinId="28" customBuiltin="1"/>
    <cellStyle name="Normal" xfId="0" builtinId="0"/>
    <cellStyle name="Normal 2" xfId="33"/>
    <cellStyle name="Notas" xfId="34" builtinId="10" customBuiltin="1"/>
    <cellStyle name="Salida" xfId="35" builtinId="21" customBuiltin="1"/>
    <cellStyle name="Texto de advertencia" xfId="36" builtinId="11" customBuiltin="1"/>
    <cellStyle name="Texto explicativo" xfId="37" builtinId="53" customBuiltin="1"/>
    <cellStyle name="Título" xfId="38" builtinId="15" customBuiltin="1"/>
    <cellStyle name="Título 1" xfId="39" builtinId="16" customBuiltin="1"/>
    <cellStyle name="Título 2" xfId="40" builtinId="17" customBuiltin="1"/>
    <cellStyle name="Título 3" xfId="41" builtinId="18" customBuiltin="1"/>
    <cellStyle name="Total" xfId="42" builtinId="25" customBuiltin="1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J49"/>
  <sheetViews>
    <sheetView showGridLines="0" tabSelected="1" workbookViewId="0">
      <selection activeCell="B1" sqref="B1"/>
    </sheetView>
  </sheetViews>
  <sheetFormatPr baseColWidth="10" defaultRowHeight="11.25"/>
  <cols>
    <col min="1" max="1" width="2.42578125" style="7" customWidth="1"/>
    <col min="2" max="2" width="52.85546875" style="7" customWidth="1"/>
    <col min="3" max="3" width="10.28515625" style="7" customWidth="1"/>
    <col min="4" max="4" width="9.7109375" style="7" customWidth="1"/>
    <col min="5" max="9" width="11.42578125" style="7" customWidth="1"/>
    <col min="10" max="10" width="11.42578125" style="28"/>
    <col min="11" max="16384" width="11.42578125" style="7"/>
  </cols>
  <sheetData>
    <row r="2" spans="2:10" ht="12.75" customHeight="1">
      <c r="B2" s="1" t="s">
        <v>36</v>
      </c>
    </row>
    <row r="3" spans="2:10" ht="12.75" customHeight="1">
      <c r="B3" s="2" t="s">
        <v>38</v>
      </c>
    </row>
    <row r="4" spans="2:10" ht="7.5" customHeight="1"/>
    <row r="5" spans="2:10" ht="12" customHeight="1">
      <c r="B5" s="14"/>
      <c r="C5" s="3"/>
      <c r="D5" s="3"/>
      <c r="E5" s="3"/>
      <c r="F5" s="3"/>
      <c r="G5" s="3"/>
      <c r="H5" s="14"/>
      <c r="I5" s="14"/>
      <c r="J5" s="30"/>
    </row>
    <row r="6" spans="2:10" ht="12.6" customHeight="1">
      <c r="B6" s="16" t="s">
        <v>0</v>
      </c>
      <c r="C6" s="4">
        <v>2008</v>
      </c>
      <c r="D6" s="4">
        <v>2009</v>
      </c>
      <c r="E6" s="4">
        <v>2010</v>
      </c>
      <c r="F6" s="4">
        <v>2011</v>
      </c>
      <c r="G6" s="4">
        <v>2012</v>
      </c>
      <c r="H6" s="5">
        <v>2013</v>
      </c>
      <c r="I6" s="5">
        <v>2014</v>
      </c>
      <c r="J6" s="32">
        <v>2015</v>
      </c>
    </row>
    <row r="7" spans="2:10" ht="12.75" customHeight="1">
      <c r="B7" s="17"/>
      <c r="C7" s="41"/>
      <c r="D7" s="6"/>
      <c r="E7" s="6"/>
      <c r="F7" s="6"/>
      <c r="G7" s="6"/>
      <c r="H7" s="15"/>
      <c r="I7" s="15"/>
      <c r="J7" s="31"/>
    </row>
    <row r="8" spans="2:10" ht="6.6" customHeight="1">
      <c r="B8" s="1"/>
    </row>
    <row r="9" spans="2:10" ht="12" customHeight="1">
      <c r="B9" s="8" t="s">
        <v>1</v>
      </c>
      <c r="C9" s="9">
        <f>SUM(C11,C21,C26,C32,C40:C43)</f>
        <v>59514</v>
      </c>
      <c r="D9" s="9">
        <f>SUM(D11,D21,D26,D32,D40:D44)</f>
        <v>60254</v>
      </c>
      <c r="E9" s="9">
        <f>SUM(E11,E21,E26,E32,E40:E44)</f>
        <v>60632</v>
      </c>
      <c r="F9" s="9">
        <f>SUM(F11,F21,F26,F32,F40:F44)</f>
        <v>61987</v>
      </c>
      <c r="G9" s="9">
        <f>SUM(G11,G21,G26,G32,G40:G44)</f>
        <v>58746</v>
      </c>
      <c r="H9" s="9">
        <f>SUM(H11,H21,H26,H32,H40:H44)</f>
        <v>64482</v>
      </c>
      <c r="I9" s="29">
        <f>I11+I21+I26+I32</f>
        <v>80774</v>
      </c>
      <c r="J9" s="40">
        <f>J11+J26+J32+J21</f>
        <v>87798</v>
      </c>
    </row>
    <row r="10" spans="2:10" ht="6" customHeight="1">
      <c r="B10" s="10"/>
      <c r="C10" s="11"/>
      <c r="D10" s="11"/>
      <c r="E10" s="11"/>
      <c r="F10" s="11"/>
      <c r="J10" s="35"/>
    </row>
    <row r="11" spans="2:10" ht="12" customHeight="1">
      <c r="B11" s="8" t="s">
        <v>2</v>
      </c>
      <c r="C11" s="9">
        <f t="shared" ref="C11:D11" si="0">SUM(C12:C20)</f>
        <v>9612</v>
      </c>
      <c r="D11" s="9">
        <f t="shared" si="0"/>
        <v>11088</v>
      </c>
      <c r="E11" s="9">
        <f t="shared" ref="E11:H11" si="1">SUM(E12:E20)</f>
        <v>11519</v>
      </c>
      <c r="F11" s="9">
        <f t="shared" si="1"/>
        <v>12475</v>
      </c>
      <c r="G11" s="9">
        <f t="shared" si="1"/>
        <v>12130</v>
      </c>
      <c r="H11" s="9">
        <f t="shared" si="1"/>
        <v>22841</v>
      </c>
      <c r="I11" s="25">
        <f>I12+I13+I14+I15+I16+I17+I19+I20</f>
        <v>28608</v>
      </c>
      <c r="J11" s="37">
        <f>SUM(J12:J20)</f>
        <v>34749</v>
      </c>
    </row>
    <row r="12" spans="2:10" ht="12" customHeight="1">
      <c r="B12" s="10" t="s">
        <v>3</v>
      </c>
      <c r="C12" s="12">
        <v>49</v>
      </c>
      <c r="D12" s="12">
        <v>61</v>
      </c>
      <c r="E12" s="12">
        <v>62</v>
      </c>
      <c r="F12" s="11">
        <v>59</v>
      </c>
      <c r="G12" s="18">
        <v>61</v>
      </c>
      <c r="H12" s="7">
        <v>80</v>
      </c>
      <c r="I12" s="26">
        <v>64</v>
      </c>
      <c r="J12" s="36">
        <v>80</v>
      </c>
    </row>
    <row r="13" spans="2:10" ht="12" customHeight="1">
      <c r="B13" s="10" t="s">
        <v>4</v>
      </c>
      <c r="C13" s="12">
        <v>12</v>
      </c>
      <c r="D13" s="12">
        <v>24</v>
      </c>
      <c r="E13" s="12">
        <v>30</v>
      </c>
      <c r="F13" s="11">
        <v>35</v>
      </c>
      <c r="G13" s="18">
        <v>41</v>
      </c>
      <c r="H13" s="7">
        <v>44</v>
      </c>
      <c r="I13" s="26">
        <v>29</v>
      </c>
      <c r="J13" s="36">
        <v>22</v>
      </c>
    </row>
    <row r="14" spans="2:10" ht="12" customHeight="1">
      <c r="B14" s="10" t="s">
        <v>35</v>
      </c>
      <c r="C14" s="12">
        <v>47</v>
      </c>
      <c r="D14" s="12">
        <v>79</v>
      </c>
      <c r="E14" s="12">
        <v>74</v>
      </c>
      <c r="F14" s="11">
        <v>64</v>
      </c>
      <c r="G14" s="18">
        <v>79</v>
      </c>
      <c r="H14" s="7">
        <v>187</v>
      </c>
      <c r="I14" s="26">
        <v>144</v>
      </c>
      <c r="J14" s="36">
        <v>200</v>
      </c>
    </row>
    <row r="15" spans="2:10" ht="12" customHeight="1">
      <c r="B15" s="10" t="s">
        <v>6</v>
      </c>
      <c r="C15" s="12" t="s">
        <v>5</v>
      </c>
      <c r="D15" s="12" t="s">
        <v>5</v>
      </c>
      <c r="E15" s="12" t="s">
        <v>5</v>
      </c>
      <c r="F15" s="12" t="s">
        <v>5</v>
      </c>
      <c r="G15" s="23" t="s">
        <v>5</v>
      </c>
      <c r="H15" s="24" t="s">
        <v>5</v>
      </c>
      <c r="I15" s="26">
        <v>4</v>
      </c>
      <c r="J15" s="36">
        <v>6</v>
      </c>
    </row>
    <row r="16" spans="2:10" ht="12" customHeight="1">
      <c r="B16" s="10" t="s">
        <v>7</v>
      </c>
      <c r="C16" s="12">
        <v>6303</v>
      </c>
      <c r="D16" s="12">
        <v>7857</v>
      </c>
      <c r="E16" s="12">
        <v>8508</v>
      </c>
      <c r="F16" s="11">
        <v>8991</v>
      </c>
      <c r="G16" s="18">
        <v>8918</v>
      </c>
      <c r="H16" s="7">
        <v>9397</v>
      </c>
      <c r="I16" s="26">
        <v>11321</v>
      </c>
      <c r="J16" s="36">
        <v>14651</v>
      </c>
    </row>
    <row r="17" spans="2:10" ht="12" customHeight="1">
      <c r="B17" s="10" t="s">
        <v>34</v>
      </c>
      <c r="C17" s="12">
        <v>2392</v>
      </c>
      <c r="D17" s="12">
        <v>2903</v>
      </c>
      <c r="E17" s="12">
        <v>2666</v>
      </c>
      <c r="F17" s="11">
        <v>2957</v>
      </c>
      <c r="G17" s="18">
        <v>2884</v>
      </c>
      <c r="H17" s="7">
        <v>2687</v>
      </c>
      <c r="I17" s="26">
        <v>3883</v>
      </c>
      <c r="J17" s="36">
        <v>4093</v>
      </c>
    </row>
    <row r="18" spans="2:10" ht="12" customHeight="1">
      <c r="B18" s="10" t="s">
        <v>8</v>
      </c>
      <c r="C18" s="12" t="s">
        <v>5</v>
      </c>
      <c r="D18" s="12" t="s">
        <v>5</v>
      </c>
      <c r="E18" s="12">
        <v>91</v>
      </c>
      <c r="F18" s="11">
        <v>44</v>
      </c>
      <c r="G18" s="18">
        <v>49</v>
      </c>
      <c r="H18" s="7">
        <v>57</v>
      </c>
      <c r="I18" s="26" t="s">
        <v>5</v>
      </c>
      <c r="J18" s="36">
        <v>3</v>
      </c>
    </row>
    <row r="19" spans="2:10" ht="12" customHeight="1">
      <c r="B19" s="10" t="s">
        <v>9</v>
      </c>
      <c r="C19" s="12">
        <v>809</v>
      </c>
      <c r="D19" s="12">
        <v>164</v>
      </c>
      <c r="E19" s="12">
        <v>88</v>
      </c>
      <c r="F19" s="11">
        <v>325</v>
      </c>
      <c r="G19" s="18">
        <v>98</v>
      </c>
      <c r="H19" s="7">
        <v>70</v>
      </c>
      <c r="I19" s="26">
        <v>127</v>
      </c>
      <c r="J19" s="36">
        <v>300</v>
      </c>
    </row>
    <row r="20" spans="2:10" ht="12" customHeight="1">
      <c r="B20" s="10" t="s">
        <v>10</v>
      </c>
      <c r="C20" s="12" t="s">
        <v>5</v>
      </c>
      <c r="D20" s="12" t="s">
        <v>5</v>
      </c>
      <c r="E20" s="12" t="s">
        <v>5</v>
      </c>
      <c r="F20" s="12" t="s">
        <v>5</v>
      </c>
      <c r="G20" s="12" t="s">
        <v>5</v>
      </c>
      <c r="H20" s="7">
        <v>10319</v>
      </c>
      <c r="I20" s="26">
        <v>13036</v>
      </c>
      <c r="J20" s="36">
        <v>15394</v>
      </c>
    </row>
    <row r="21" spans="2:10" ht="12" customHeight="1">
      <c r="B21" s="8" t="s">
        <v>11</v>
      </c>
      <c r="C21" s="9">
        <f t="shared" ref="C21:D21" si="2">SUM(C22:C24)</f>
        <v>567</v>
      </c>
      <c r="D21" s="9">
        <f t="shared" si="2"/>
        <v>639</v>
      </c>
      <c r="E21" s="9">
        <f t="shared" ref="E21:H21" si="3">SUM(E22:E24)</f>
        <v>758</v>
      </c>
      <c r="F21" s="9">
        <f t="shared" si="3"/>
        <v>749</v>
      </c>
      <c r="G21" s="9">
        <f t="shared" si="3"/>
        <v>723</v>
      </c>
      <c r="H21" s="9">
        <f t="shared" si="3"/>
        <v>745</v>
      </c>
      <c r="I21" s="25">
        <f>I23+I24</f>
        <v>817</v>
      </c>
      <c r="J21" s="25">
        <f>J23+J24</f>
        <v>923</v>
      </c>
    </row>
    <row r="22" spans="2:10" ht="12" customHeight="1">
      <c r="B22" s="10" t="s">
        <v>12</v>
      </c>
      <c r="C22" s="12" t="s">
        <v>5</v>
      </c>
      <c r="D22" s="12" t="s">
        <v>5</v>
      </c>
      <c r="E22" s="12">
        <v>1</v>
      </c>
      <c r="F22" s="11">
        <v>2</v>
      </c>
      <c r="G22" s="18">
        <v>2</v>
      </c>
      <c r="H22" s="7">
        <v>4</v>
      </c>
      <c r="I22" s="26" t="s">
        <v>5</v>
      </c>
      <c r="J22" s="36" t="s">
        <v>5</v>
      </c>
    </row>
    <row r="23" spans="2:10" ht="12" customHeight="1">
      <c r="B23" s="10" t="s">
        <v>33</v>
      </c>
      <c r="C23" s="12">
        <v>217</v>
      </c>
      <c r="D23" s="12">
        <v>239</v>
      </c>
      <c r="E23" s="12">
        <v>279</v>
      </c>
      <c r="F23" s="11">
        <v>283</v>
      </c>
      <c r="G23" s="18">
        <v>256</v>
      </c>
      <c r="H23" s="7">
        <v>289</v>
      </c>
      <c r="I23" s="26">
        <v>318</v>
      </c>
      <c r="J23" s="36">
        <v>366</v>
      </c>
    </row>
    <row r="24" spans="2:10" ht="12" customHeight="1">
      <c r="B24" s="10" t="s">
        <v>13</v>
      </c>
      <c r="C24" s="12">
        <v>350</v>
      </c>
      <c r="D24" s="12">
        <v>400</v>
      </c>
      <c r="E24" s="12">
        <v>478</v>
      </c>
      <c r="F24" s="11">
        <v>464</v>
      </c>
      <c r="G24" s="18">
        <v>465</v>
      </c>
      <c r="H24" s="7">
        <v>452</v>
      </c>
      <c r="I24" s="26">
        <v>499</v>
      </c>
      <c r="J24" s="36">
        <v>557</v>
      </c>
    </row>
    <row r="25" spans="2:10" ht="6" customHeight="1">
      <c r="B25" s="10"/>
      <c r="C25" s="11"/>
      <c r="D25" s="11"/>
      <c r="E25" s="11"/>
      <c r="F25" s="11"/>
      <c r="G25" s="11"/>
      <c r="I25" s="26"/>
      <c r="J25" s="36"/>
    </row>
    <row r="26" spans="2:10" ht="12" customHeight="1">
      <c r="B26" s="8" t="s">
        <v>14</v>
      </c>
      <c r="C26" s="9">
        <f t="shared" ref="C26:D26" si="4">SUM(C27:C30)</f>
        <v>32941</v>
      </c>
      <c r="D26" s="9">
        <f t="shared" si="4"/>
        <v>32363</v>
      </c>
      <c r="E26" s="9">
        <f t="shared" ref="E26:H26" si="5">SUM(E27:E30)</f>
        <v>31817</v>
      </c>
      <c r="F26" s="9">
        <f t="shared" si="5"/>
        <v>33428</v>
      </c>
      <c r="G26" s="9">
        <f t="shared" si="5"/>
        <v>30628</v>
      </c>
      <c r="H26" s="9">
        <f t="shared" si="5"/>
        <v>34357</v>
      </c>
      <c r="I26" s="25">
        <f>I27+I28+I29+I30</f>
        <v>44638</v>
      </c>
      <c r="J26" s="37">
        <f>SUM(J27:J30)</f>
        <v>45511</v>
      </c>
    </row>
    <row r="27" spans="2:10" ht="12" customHeight="1">
      <c r="B27" s="10" t="s">
        <v>15</v>
      </c>
      <c r="C27" s="12">
        <v>13138</v>
      </c>
      <c r="D27" s="12">
        <v>13355</v>
      </c>
      <c r="E27" s="12">
        <v>13486</v>
      </c>
      <c r="F27" s="11">
        <v>14693</v>
      </c>
      <c r="G27" s="18">
        <v>13018</v>
      </c>
      <c r="H27" s="12">
        <v>15095</v>
      </c>
      <c r="I27" s="26">
        <v>19827</v>
      </c>
      <c r="J27" s="36">
        <v>20134</v>
      </c>
    </row>
    <row r="28" spans="2:10" ht="12" customHeight="1">
      <c r="B28" s="10" t="s">
        <v>16</v>
      </c>
      <c r="C28" s="12">
        <v>103</v>
      </c>
      <c r="D28" s="12">
        <v>132</v>
      </c>
      <c r="E28" s="12">
        <v>80</v>
      </c>
      <c r="F28" s="11">
        <v>57</v>
      </c>
      <c r="G28" s="18">
        <v>65</v>
      </c>
      <c r="H28" s="12">
        <v>187</v>
      </c>
      <c r="I28" s="26">
        <v>194</v>
      </c>
      <c r="J28" s="36">
        <v>147</v>
      </c>
    </row>
    <row r="29" spans="2:10" ht="12" customHeight="1">
      <c r="B29" s="10" t="s">
        <v>17</v>
      </c>
      <c r="C29" s="12">
        <v>15045</v>
      </c>
      <c r="D29" s="12">
        <v>13855</v>
      </c>
      <c r="E29" s="12">
        <v>13068</v>
      </c>
      <c r="F29" s="11">
        <v>13178</v>
      </c>
      <c r="G29" s="18">
        <v>12635</v>
      </c>
      <c r="H29" s="12">
        <v>13823</v>
      </c>
      <c r="I29" s="26">
        <v>17868</v>
      </c>
      <c r="J29" s="36">
        <v>17291</v>
      </c>
    </row>
    <row r="30" spans="2:10" ht="12" customHeight="1">
      <c r="B30" s="10" t="s">
        <v>18</v>
      </c>
      <c r="C30" s="12">
        <v>4655</v>
      </c>
      <c r="D30" s="12">
        <v>5021</v>
      </c>
      <c r="E30" s="12">
        <v>5183</v>
      </c>
      <c r="F30" s="11">
        <v>5500</v>
      </c>
      <c r="G30" s="18">
        <v>4910</v>
      </c>
      <c r="H30" s="12">
        <v>5252</v>
      </c>
      <c r="I30" s="26">
        <v>6749</v>
      </c>
      <c r="J30" s="36">
        <v>7939</v>
      </c>
    </row>
    <row r="31" spans="2:10" ht="6" customHeight="1">
      <c r="B31" s="10"/>
      <c r="C31" s="12"/>
      <c r="D31" s="12"/>
      <c r="E31" s="12"/>
      <c r="F31" s="12"/>
      <c r="G31" s="11"/>
      <c r="I31" s="26"/>
      <c r="J31" s="36"/>
    </row>
    <row r="32" spans="2:10" ht="12" customHeight="1">
      <c r="B32" s="8" t="s">
        <v>19</v>
      </c>
      <c r="C32" s="13">
        <f t="shared" ref="C32:D32" si="6">SUM(C33:C38)</f>
        <v>989</v>
      </c>
      <c r="D32" s="13">
        <f t="shared" si="6"/>
        <v>1480</v>
      </c>
      <c r="E32" s="13">
        <f t="shared" ref="E32:H32" si="7">SUM(E33:E38)</f>
        <v>1819</v>
      </c>
      <c r="F32" s="13">
        <f t="shared" si="7"/>
        <v>1818</v>
      </c>
      <c r="G32" s="13">
        <f t="shared" si="7"/>
        <v>1289</v>
      </c>
      <c r="H32" s="13">
        <f t="shared" si="7"/>
        <v>1672</v>
      </c>
      <c r="I32" s="25">
        <v>6711</v>
      </c>
      <c r="J32" s="40">
        <f>SUM(J33:J45)</f>
        <v>6615</v>
      </c>
    </row>
    <row r="33" spans="2:10" ht="12" customHeight="1">
      <c r="B33" s="10" t="s">
        <v>20</v>
      </c>
      <c r="C33" s="12">
        <v>123</v>
      </c>
      <c r="D33" s="12">
        <v>314</v>
      </c>
      <c r="E33" s="12">
        <v>374</v>
      </c>
      <c r="F33" s="11">
        <v>223</v>
      </c>
      <c r="G33" s="18">
        <v>117</v>
      </c>
      <c r="H33" s="12">
        <v>463</v>
      </c>
      <c r="I33" s="26">
        <v>79</v>
      </c>
      <c r="J33" s="36">
        <v>68</v>
      </c>
    </row>
    <row r="34" spans="2:10" ht="12" customHeight="1">
      <c r="B34" s="10" t="s">
        <v>21</v>
      </c>
      <c r="C34" s="12">
        <v>9</v>
      </c>
      <c r="D34" s="12">
        <v>3</v>
      </c>
      <c r="E34" s="12">
        <v>1</v>
      </c>
      <c r="F34" s="11">
        <v>1</v>
      </c>
      <c r="G34" s="23" t="s">
        <v>5</v>
      </c>
      <c r="H34" s="12" t="s">
        <v>5</v>
      </c>
      <c r="I34" s="26" t="s">
        <v>5</v>
      </c>
      <c r="J34" s="33" t="s">
        <v>5</v>
      </c>
    </row>
    <row r="35" spans="2:10" ht="12" customHeight="1">
      <c r="B35" s="10" t="s">
        <v>22</v>
      </c>
      <c r="C35" s="12" t="s">
        <v>5</v>
      </c>
      <c r="D35" s="12" t="s">
        <v>5</v>
      </c>
      <c r="E35" s="12" t="s">
        <v>5</v>
      </c>
      <c r="F35" s="12" t="s">
        <v>5</v>
      </c>
      <c r="G35" s="23" t="s">
        <v>5</v>
      </c>
      <c r="H35" s="24" t="s">
        <v>5</v>
      </c>
      <c r="I35" s="26" t="s">
        <v>5</v>
      </c>
      <c r="J35" s="38" t="s">
        <v>5</v>
      </c>
    </row>
    <row r="36" spans="2:10" ht="12" customHeight="1">
      <c r="B36" s="10" t="s">
        <v>23</v>
      </c>
      <c r="C36" s="12" t="s">
        <v>5</v>
      </c>
      <c r="D36" s="12" t="s">
        <v>5</v>
      </c>
      <c r="E36" s="12" t="s">
        <v>5</v>
      </c>
      <c r="F36" s="12" t="s">
        <v>5</v>
      </c>
      <c r="G36" s="23" t="s">
        <v>5</v>
      </c>
      <c r="H36" s="24">
        <v>2</v>
      </c>
      <c r="I36" s="26" t="s">
        <v>5</v>
      </c>
      <c r="J36" s="38" t="s">
        <v>5</v>
      </c>
    </row>
    <row r="37" spans="2:10" ht="12" customHeight="1">
      <c r="B37" s="10" t="s">
        <v>24</v>
      </c>
      <c r="C37" s="12">
        <v>798</v>
      </c>
      <c r="D37" s="12">
        <v>1077</v>
      </c>
      <c r="E37" s="12">
        <v>1352</v>
      </c>
      <c r="F37" s="11">
        <v>1542</v>
      </c>
      <c r="G37" s="18">
        <v>1145</v>
      </c>
      <c r="H37" s="12">
        <v>1183</v>
      </c>
      <c r="I37" s="26">
        <v>1428</v>
      </c>
      <c r="J37" s="38">
        <v>2062</v>
      </c>
    </row>
    <row r="38" spans="2:10" ht="12" customHeight="1">
      <c r="B38" s="10" t="s">
        <v>25</v>
      </c>
      <c r="C38" s="12">
        <v>59</v>
      </c>
      <c r="D38" s="12">
        <v>86</v>
      </c>
      <c r="E38" s="12">
        <v>92</v>
      </c>
      <c r="F38" s="11">
        <v>52</v>
      </c>
      <c r="G38" s="18">
        <v>27</v>
      </c>
      <c r="H38" s="12">
        <v>24</v>
      </c>
      <c r="I38" s="26">
        <v>24</v>
      </c>
      <c r="J38" s="38">
        <v>41</v>
      </c>
    </row>
    <row r="39" spans="2:10" ht="6" customHeight="1">
      <c r="B39" s="10"/>
      <c r="C39" s="12"/>
      <c r="D39" s="12"/>
      <c r="E39" s="12"/>
      <c r="F39" s="12"/>
      <c r="G39" s="11"/>
      <c r="I39" s="26"/>
    </row>
    <row r="40" spans="2:10" ht="12" customHeight="1">
      <c r="B40" s="10" t="s">
        <v>26</v>
      </c>
      <c r="C40" s="12">
        <v>8118</v>
      </c>
      <c r="D40" s="12">
        <v>10636</v>
      </c>
      <c r="E40" s="12">
        <v>11825</v>
      </c>
      <c r="F40" s="19">
        <v>12052</v>
      </c>
      <c r="G40" s="18">
        <v>11697</v>
      </c>
      <c r="H40" s="12">
        <v>1286</v>
      </c>
      <c r="I40" s="26">
        <v>1549</v>
      </c>
      <c r="J40" s="38">
        <v>2059</v>
      </c>
    </row>
    <row r="41" spans="2:10" ht="12" customHeight="1">
      <c r="B41" s="10" t="s">
        <v>27</v>
      </c>
      <c r="C41" s="12" t="s">
        <v>5</v>
      </c>
      <c r="D41" s="12" t="s">
        <v>5</v>
      </c>
      <c r="E41" s="12" t="s">
        <v>5</v>
      </c>
      <c r="F41" s="22" t="s">
        <v>5</v>
      </c>
      <c r="G41" s="23" t="s">
        <v>5</v>
      </c>
      <c r="H41" s="12" t="s">
        <v>5</v>
      </c>
      <c r="I41" s="26" t="s">
        <v>5</v>
      </c>
      <c r="J41" s="38" t="s">
        <v>5</v>
      </c>
    </row>
    <row r="42" spans="2:10" ht="12" customHeight="1">
      <c r="B42" s="10" t="s">
        <v>28</v>
      </c>
      <c r="C42" s="12">
        <v>662</v>
      </c>
      <c r="D42" s="12">
        <v>780</v>
      </c>
      <c r="E42" s="12">
        <v>830</v>
      </c>
      <c r="F42" s="19">
        <v>1033</v>
      </c>
      <c r="G42" s="18">
        <v>1880</v>
      </c>
      <c r="H42" s="12">
        <v>2519</v>
      </c>
      <c r="I42" s="26">
        <v>2368</v>
      </c>
      <c r="J42" s="39">
        <v>1093</v>
      </c>
    </row>
    <row r="43" spans="2:10" ht="12" customHeight="1">
      <c r="B43" s="10" t="s">
        <v>29</v>
      </c>
      <c r="C43" s="12">
        <v>6625</v>
      </c>
      <c r="D43" s="12">
        <v>3140</v>
      </c>
      <c r="E43" s="12">
        <v>1896</v>
      </c>
      <c r="F43" s="19">
        <v>257</v>
      </c>
      <c r="G43" s="18">
        <v>252</v>
      </c>
      <c r="H43" s="12">
        <v>880</v>
      </c>
      <c r="I43" s="26">
        <v>1066</v>
      </c>
      <c r="J43" s="39">
        <v>1124</v>
      </c>
    </row>
    <row r="44" spans="2:10" ht="12" customHeight="1">
      <c r="B44" s="10" t="s">
        <v>30</v>
      </c>
      <c r="C44" s="12" t="s">
        <v>31</v>
      </c>
      <c r="D44" s="12">
        <v>128</v>
      </c>
      <c r="E44" s="12">
        <v>168</v>
      </c>
      <c r="F44" s="19">
        <v>175</v>
      </c>
      <c r="G44" s="18">
        <v>147</v>
      </c>
      <c r="H44" s="12">
        <v>182</v>
      </c>
      <c r="I44" s="26">
        <v>197</v>
      </c>
      <c r="J44" s="39">
        <v>168</v>
      </c>
    </row>
    <row r="45" spans="2:10" ht="12" customHeight="1">
      <c r="B45" s="20" t="s">
        <v>32</v>
      </c>
      <c r="C45" s="21" t="s">
        <v>31</v>
      </c>
      <c r="D45" s="21" t="s">
        <v>31</v>
      </c>
      <c r="E45" s="21" t="s">
        <v>31</v>
      </c>
      <c r="F45" s="21" t="s">
        <v>31</v>
      </c>
      <c r="G45" s="21" t="s">
        <v>5</v>
      </c>
      <c r="H45" s="21" t="s">
        <v>5</v>
      </c>
      <c r="I45" s="27" t="s">
        <v>5</v>
      </c>
      <c r="J45" s="34" t="s">
        <v>5</v>
      </c>
    </row>
    <row r="46" spans="2:10" ht="6" customHeight="1">
      <c r="J46" s="33"/>
    </row>
    <row r="47" spans="2:10" ht="12.75" customHeight="1">
      <c r="B47" s="10" t="s">
        <v>37</v>
      </c>
      <c r="I47" s="28"/>
    </row>
    <row r="48" spans="2:10" ht="12.75" customHeight="1">
      <c r="I48" s="28"/>
    </row>
    <row r="49" ht="12.75" customHeight="1"/>
  </sheetData>
  <phoneticPr fontId="4" type="noConversion"/>
  <pageMargins left="0.23622047244094491" right="0.23622047244094491" top="0.74803149606299213" bottom="0.74803149606299213" header="0.31496062992125984" footer="0.31496062992125984"/>
  <pageSetup paperSize="9" scale="89" orientation="landscape" r:id="rId1"/>
  <headerFooter>
    <oddFooter xml:space="preserve">&amp;L&amp;"Arial,Negrita Cursiva"&amp;11Dirección Gral. de Estadísticas
Provincia de Salta&amp;R&amp;"Arial,Negrita Cursiva"&amp;11Anuario Estadístico
2015 - Avance 2016
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c031004</vt:lpstr>
    </vt:vector>
  </TitlesOfParts>
  <Company/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>guillermo</cp:lastModifiedBy>
  <cp:lastPrinted>2016-09-22T14:12:22Z</cp:lastPrinted>
  <dcterms:created xsi:type="dcterms:W3CDTF">2004-09-23T13:10:43Z</dcterms:created>
  <dcterms:modified xsi:type="dcterms:W3CDTF">2016-11-08T13:39:40Z</dcterms:modified>
</cp:coreProperties>
</file>