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580" windowHeight="6540"/>
  </bookViews>
  <sheets>
    <sheet name="c031103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D118" i="1"/>
  <c r="E118"/>
  <c r="F118"/>
  <c r="G118"/>
  <c r="H118"/>
  <c r="I118"/>
  <c r="J118"/>
  <c r="K118"/>
  <c r="C118"/>
  <c r="E83"/>
  <c r="E84"/>
  <c r="E82"/>
  <c r="E76"/>
  <c r="E77"/>
  <c r="E75"/>
  <c r="E70"/>
  <c r="E69"/>
  <c r="E68"/>
  <c r="H8"/>
</calcChain>
</file>

<file path=xl/sharedStrings.xml><?xml version="1.0" encoding="utf-8"?>
<sst xmlns="http://schemas.openxmlformats.org/spreadsheetml/2006/main" count="216" uniqueCount="119">
  <si>
    <t>Tipo de Vehículo</t>
  </si>
  <si>
    <t>Años</t>
  </si>
  <si>
    <t>Total</t>
  </si>
  <si>
    <t>Tracción animal</t>
  </si>
  <si>
    <t>-</t>
  </si>
  <si>
    <t>Propulsión humana (peatón)</t>
  </si>
  <si>
    <t>Moto / ciclomotor</t>
  </si>
  <si>
    <t>Cuatriciclo</t>
  </si>
  <si>
    <t>…</t>
  </si>
  <si>
    <t>Automóvil</t>
  </si>
  <si>
    <t>Camioneta</t>
  </si>
  <si>
    <t>Utilitario /Pick Up</t>
  </si>
  <si>
    <t>Camión</t>
  </si>
  <si>
    <t>Camión con remolque</t>
  </si>
  <si>
    <t>Tractor</t>
  </si>
  <si>
    <t>Tractor con semiremolque</t>
  </si>
  <si>
    <t xml:space="preserve">Maquinaria Agrícola </t>
  </si>
  <si>
    <t>Taxi / Remis</t>
  </si>
  <si>
    <t>Transporte pasajero hasta 8 asientos</t>
  </si>
  <si>
    <t>Transporte pasajero hasta 8 asientos urbano</t>
  </si>
  <si>
    <t>Transporte pasajero hasta 8 asientos larga distancia</t>
  </si>
  <si>
    <t>Transporte pasajero l/distancia piso doble</t>
  </si>
  <si>
    <t>Transporte pasajero l/distancia piso y medio</t>
  </si>
  <si>
    <t>Transporte pasajero escolar</t>
  </si>
  <si>
    <t>Servicio Ambulancia</t>
  </si>
  <si>
    <t>Vehículos Oficiales</t>
  </si>
  <si>
    <t>Otros</t>
  </si>
  <si>
    <t>Por lugar de ocurrencia</t>
  </si>
  <si>
    <t>Urbano</t>
  </si>
  <si>
    <t>Rural</t>
  </si>
  <si>
    <t>Heridos Leves</t>
  </si>
  <si>
    <t>Heridos Graves</t>
  </si>
  <si>
    <t>Muertos</t>
  </si>
  <si>
    <t>2010</t>
  </si>
  <si>
    <t>2011</t>
  </si>
  <si>
    <t>2012</t>
  </si>
  <si>
    <t>Horario de ocurrencia</t>
  </si>
  <si>
    <t>Tipo de lesión</t>
  </si>
  <si>
    <t>Diurnos</t>
  </si>
  <si>
    <t>Nocturnos</t>
  </si>
  <si>
    <t>Heridos leves</t>
  </si>
  <si>
    <t>Heridos graves</t>
  </si>
  <si>
    <t>Continúa...</t>
  </si>
  <si>
    <t>Períodos</t>
  </si>
  <si>
    <t>Grupos de edad</t>
  </si>
  <si>
    <t>0 a 4</t>
  </si>
  <si>
    <t>5 a 14</t>
  </si>
  <si>
    <t>15 a 24</t>
  </si>
  <si>
    <t>25 a 34</t>
  </si>
  <si>
    <t>35 a 44</t>
  </si>
  <si>
    <t>45 a 54</t>
  </si>
  <si>
    <t>55 a 64</t>
  </si>
  <si>
    <t>65 a 74</t>
  </si>
  <si>
    <t>75 o más</t>
  </si>
  <si>
    <t>Sin datos</t>
  </si>
  <si>
    <t>victimas</t>
  </si>
  <si>
    <t xml:space="preserve"> POR ZONA DE OCURRENCIA</t>
  </si>
  <si>
    <t>URBANO</t>
  </si>
  <si>
    <t>RURAL</t>
  </si>
  <si>
    <t>TOTAL</t>
  </si>
  <si>
    <t>HERIDOS LEVES</t>
  </si>
  <si>
    <t>HERIDOS GRAVES</t>
  </si>
  <si>
    <t>MUERTOS</t>
  </si>
  <si>
    <t>POR HORARIO DE OCURRENCIA</t>
  </si>
  <si>
    <t>DIURNO</t>
  </si>
  <si>
    <t>NOCTURNO</t>
  </si>
  <si>
    <t>POR SEXO</t>
  </si>
  <si>
    <t>MASCULINO</t>
  </si>
  <si>
    <t>FEMENINO</t>
  </si>
  <si>
    <t>POR CONDICION</t>
  </si>
  <si>
    <t>CONDUCTOR</t>
  </si>
  <si>
    <t>PASAJERO</t>
  </si>
  <si>
    <t>PEATON</t>
  </si>
  <si>
    <t>II.5.- POR GRUPOS DE EDAD</t>
  </si>
  <si>
    <t>&lt; de 0 a 5</t>
  </si>
  <si>
    <t>05:00 a.m.</t>
  </si>
  <si>
    <t xml:space="preserve">15 a </t>
  </si>
  <si>
    <t xml:space="preserve">25 a </t>
  </si>
  <si>
    <t xml:space="preserve">35 a </t>
  </si>
  <si>
    <t xml:space="preserve">45 a </t>
  </si>
  <si>
    <t xml:space="preserve">55 a </t>
  </si>
  <si>
    <t xml:space="preserve">65 a </t>
  </si>
  <si>
    <t>75 a y más</t>
  </si>
  <si>
    <t>TIPO DE VEHICULO INTERVINIENTE</t>
  </si>
  <si>
    <t xml:space="preserve">TRACCION  ANIMAL </t>
  </si>
  <si>
    <t>PROPULSION HUMANA</t>
  </si>
  <si>
    <t>MOTO /  CICLOMOTOR</t>
  </si>
  <si>
    <t>CUATRICICLO</t>
  </si>
  <si>
    <t>AUTOMOVIL</t>
  </si>
  <si>
    <t>CAMIONETA</t>
  </si>
  <si>
    <t>UTILITARIO / PICK UP</t>
  </si>
  <si>
    <t>CAMION</t>
  </si>
  <si>
    <t>CAMION CON REMOLQUE</t>
  </si>
  <si>
    <t>TRACTOR</t>
  </si>
  <si>
    <t>TRACTOR CON SEMIREMOLQUE</t>
  </si>
  <si>
    <t>MAQUINARIA AGRICOLA   O  ESPECIAL</t>
  </si>
  <si>
    <t>AUTOMOTOR DE ALQUILER (TAXI/REMIS)</t>
  </si>
  <si>
    <t>TRANSP. PASAJERO HASTA 8 ASIENTOS</t>
  </si>
  <si>
    <t>TRANSP. PASAJERO MAS DE 8 ASIENTOS URBANO</t>
  </si>
  <si>
    <t>TRANSP. PASAJERO MAS DE 8 ASIENTOS LARGA DISTANCIA</t>
  </si>
  <si>
    <t>TRANSP. PASAJERO L/DISTANCIA PISO DOBLE</t>
  </si>
  <si>
    <t>TRANSP. PASAJERO L/DISTANCIA PISO Y MEDIO</t>
  </si>
  <si>
    <t>TRANSP PASAJERO ESCOLAR</t>
  </si>
  <si>
    <t>SERVICIO AMBULANCIA</t>
  </si>
  <si>
    <t>SERVICIO FUNEBRE</t>
  </si>
  <si>
    <t>VEHICULOS OFICIALES   (PREVALECE ESTE DATO)</t>
  </si>
  <si>
    <t>OTRO</t>
  </si>
  <si>
    <t>2013</t>
  </si>
  <si>
    <t>Servicio Fúnebre</t>
  </si>
  <si>
    <t>2014</t>
  </si>
  <si>
    <t>3.11.3_Accidentes Viales, según tipo de vehículo.</t>
  </si>
  <si>
    <t xml:space="preserve">3.11.3.1_ Víctimas en accidentes por lugar de ocurrencia, según tipo de lesión. </t>
  </si>
  <si>
    <t>3.11.3.3_ Víctimas fatales en accidentes de tránsito por grupos de edad, según períodos.</t>
  </si>
  <si>
    <t xml:space="preserve">            Provincia de Salta. Años 2009 a 2015</t>
  </si>
  <si>
    <t>2015</t>
  </si>
  <si>
    <t xml:space="preserve">                Provincia de Salta. Años 2010 a 2015</t>
  </si>
  <si>
    <t>3.11.3.2_ Víctimas en accidentes por horario de ocurrencia, según tipo de lesión. Provincia de Salta. Años 2010 a  2015</t>
  </si>
  <si>
    <t xml:space="preserve">            Provincia de Salta. Años 2010 a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</si>
  <si>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Policía de la Provincia de Salta. Dirección de Seguridad Vial.</t>
    </r>
  </si>
</sst>
</file>

<file path=xl/styles.xml><?xml version="1.0" encoding="utf-8"?>
<styleSheet xmlns="http://schemas.openxmlformats.org/spreadsheetml/2006/main">
  <numFmts count="6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0;[Red]0"/>
    <numFmt numFmtId="168" formatCode="_-* #,##0\ _€_-;\-* #,##0\ _€_-;_-* &quot;-&quot;??\ _€_-;_-@_-"/>
    <numFmt numFmtId="169" formatCode="#,##0_ ;\-#,##0\ 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97">
    <xf numFmtId="0" fontId="18" fillId="0" borderId="0" xfId="0" applyFont="1"/>
    <xf numFmtId="0" fontId="0" fillId="0" borderId="0" xfId="0" applyFont="1"/>
    <xf numFmtId="0" fontId="22" fillId="0" borderId="0" xfId="0" applyFont="1"/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18" fontId="25" fillId="0" borderId="25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7" fillId="0" borderId="27" xfId="0" applyFont="1" applyBorder="1" applyAlignment="1">
      <alignment wrapText="1"/>
    </xf>
    <xf numFmtId="0" fontId="24" fillId="0" borderId="28" xfId="0" applyFont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3" fontId="20" fillId="33" borderId="0" xfId="0" applyNumberFormat="1" applyFont="1" applyFill="1" applyAlignment="1">
      <alignment horizontal="center" wrapText="1"/>
    </xf>
    <xf numFmtId="169" fontId="20" fillId="33" borderId="0" xfId="42" applyNumberFormat="1" applyFont="1" applyFill="1" applyAlignment="1">
      <alignment horizontal="center" wrapText="1"/>
    </xf>
    <xf numFmtId="0" fontId="20" fillId="33" borderId="0" xfId="0" applyFont="1" applyFill="1"/>
    <xf numFmtId="3" fontId="19" fillId="33" borderId="0" xfId="0" applyNumberFormat="1" applyFont="1" applyFill="1"/>
    <xf numFmtId="0" fontId="0" fillId="33" borderId="0" xfId="0" applyFont="1" applyFill="1"/>
    <xf numFmtId="0" fontId="18" fillId="33" borderId="0" xfId="0" applyFont="1" applyFill="1"/>
    <xf numFmtId="165" fontId="20" fillId="33" borderId="0" xfId="0" applyNumberFormat="1" applyFont="1" applyFill="1"/>
    <xf numFmtId="0" fontId="19" fillId="33" borderId="1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0" xfId="0" applyFont="1" applyFill="1"/>
    <xf numFmtId="166" fontId="19" fillId="33" borderId="0" xfId="0" applyNumberFormat="1" applyFont="1" applyFill="1"/>
    <xf numFmtId="166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Border="1" applyAlignment="1">
      <alignment horizontal="right" wrapText="1"/>
    </xf>
    <xf numFmtId="0" fontId="20" fillId="33" borderId="0" xfId="0" applyFont="1" applyFill="1" applyAlignment="1">
      <alignment horizontal="right"/>
    </xf>
    <xf numFmtId="3" fontId="20" fillId="33" borderId="0" xfId="0" applyNumberFormat="1" applyFont="1" applyFill="1"/>
    <xf numFmtId="164" fontId="20" fillId="33" borderId="0" xfId="42" applyFont="1" applyFill="1"/>
    <xf numFmtId="0" fontId="20" fillId="33" borderId="32" xfId="0" applyFont="1" applyFill="1" applyBorder="1"/>
    <xf numFmtId="0" fontId="0" fillId="33" borderId="32" xfId="0" applyFont="1" applyFill="1" applyBorder="1"/>
    <xf numFmtId="166" fontId="20" fillId="33" borderId="32" xfId="0" applyNumberFormat="1" applyFont="1" applyFill="1" applyBorder="1" applyAlignment="1">
      <alignment horizontal="right"/>
    </xf>
    <xf numFmtId="0" fontId="20" fillId="33" borderId="32" xfId="0" applyFont="1" applyFill="1" applyBorder="1" applyAlignment="1">
      <alignment horizontal="right" wrapText="1"/>
    </xf>
    <xf numFmtId="0" fontId="20" fillId="33" borderId="32" xfId="0" applyFont="1" applyFill="1" applyBorder="1" applyAlignment="1">
      <alignment horizontal="right"/>
    </xf>
    <xf numFmtId="0" fontId="2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166" fontId="20" fillId="33" borderId="0" xfId="0" applyNumberFormat="1" applyFont="1" applyFill="1"/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166" fontId="20" fillId="33" borderId="32" xfId="0" applyNumberFormat="1" applyFont="1" applyFill="1" applyBorder="1" applyAlignment="1">
      <alignment horizontal="center"/>
    </xf>
    <xf numFmtId="166" fontId="20" fillId="33" borderId="32" xfId="0" applyNumberFormat="1" applyFont="1" applyFill="1" applyBorder="1"/>
    <xf numFmtId="0" fontId="0" fillId="33" borderId="0" xfId="0" applyFont="1" applyFill="1" applyAlignment="1">
      <alignment horizontal="left"/>
    </xf>
    <xf numFmtId="0" fontId="19" fillId="33" borderId="18" xfId="0" applyFont="1" applyFill="1" applyBorder="1" applyAlignment="1">
      <alignment horizontal="center"/>
    </xf>
    <xf numFmtId="0" fontId="19" fillId="33" borderId="16" xfId="0" applyFont="1" applyFill="1" applyBorder="1"/>
    <xf numFmtId="167" fontId="19" fillId="33" borderId="31" xfId="0" applyNumberFormat="1" applyFont="1" applyFill="1" applyBorder="1" applyAlignment="1">
      <alignment horizontal="center"/>
    </xf>
    <xf numFmtId="168" fontId="20" fillId="33" borderId="0" xfId="42" applyNumberFormat="1" applyFont="1" applyFill="1" applyAlignment="1">
      <alignment horizontal="right" wrapText="1"/>
    </xf>
    <xf numFmtId="0" fontId="19" fillId="33" borderId="3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166" fontId="0" fillId="33" borderId="0" xfId="0" applyNumberFormat="1" applyFont="1" applyFill="1"/>
    <xf numFmtId="0" fontId="19" fillId="33" borderId="32" xfId="0" applyFont="1" applyFill="1" applyBorder="1" applyAlignment="1">
      <alignment horizontal="center"/>
    </xf>
    <xf numFmtId="0" fontId="18" fillId="33" borderId="0" xfId="0" applyFont="1" applyFill="1" applyBorder="1"/>
    <xf numFmtId="0" fontId="20" fillId="33" borderId="0" xfId="0" applyFont="1" applyFill="1" applyBorder="1"/>
    <xf numFmtId="3" fontId="2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3" fontId="20" fillId="33" borderId="0" xfId="0" applyNumberFormat="1" applyFont="1" applyFill="1" applyAlignment="1">
      <alignment horizontal="left"/>
    </xf>
    <xf numFmtId="167" fontId="19" fillId="33" borderId="16" xfId="0" applyNumberFormat="1" applyFont="1" applyFill="1" applyBorder="1" applyAlignment="1">
      <alignment horizontal="center"/>
    </xf>
    <xf numFmtId="166" fontId="20" fillId="33" borderId="10" xfId="0" applyNumberFormat="1" applyFont="1" applyFill="1" applyBorder="1" applyAlignment="1">
      <alignment horizontal="right"/>
    </xf>
    <xf numFmtId="166" fontId="20" fillId="33" borderId="18" xfId="0" applyNumberFormat="1" applyFont="1" applyFill="1" applyBorder="1" applyAlignment="1">
      <alignment horizontal="right"/>
    </xf>
    <xf numFmtId="166" fontId="20" fillId="33" borderId="14" xfId="0" applyNumberFormat="1" applyFont="1" applyFill="1" applyBorder="1" applyAlignment="1">
      <alignment horizontal="right"/>
    </xf>
    <xf numFmtId="0" fontId="20" fillId="33" borderId="3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0" xfId="0" applyFont="1" applyFill="1" applyAlignment="1">
      <alignment horizontal="left"/>
    </xf>
    <xf numFmtId="0" fontId="19" fillId="33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6" fontId="19" fillId="33" borderId="0" xfId="0" applyNumberFormat="1" applyFont="1" applyFill="1" applyBorder="1" applyAlignment="1">
      <alignment horizontal="center"/>
    </xf>
    <xf numFmtId="49" fontId="19" fillId="33" borderId="33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33" borderId="0" xfId="0" applyFont="1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7" fillId="0" borderId="20" xfId="0" applyFont="1" applyBorder="1" applyAlignment="1">
      <alignment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showGridLines="0" tabSelected="1" workbookViewId="0">
      <selection activeCell="B1" sqref="B1"/>
    </sheetView>
  </sheetViews>
  <sheetFormatPr baseColWidth="10" defaultRowHeight="12.75"/>
  <cols>
    <col min="1" max="1" width="1.7109375" style="24" customWidth="1"/>
    <col min="2" max="2" width="20.28515625" style="24" customWidth="1"/>
    <col min="3" max="3" width="17.140625" style="24" customWidth="1"/>
    <col min="4" max="5" width="10.140625" style="24" customWidth="1"/>
    <col min="6" max="6" width="10" style="24" customWidth="1"/>
    <col min="7" max="11" width="9.7109375" style="24" customWidth="1"/>
    <col min="12" max="12" width="9.42578125" style="24" customWidth="1"/>
    <col min="13" max="13" width="9.140625" style="24" customWidth="1"/>
    <col min="14" max="15" width="9" style="24" customWidth="1"/>
    <col min="16" max="16384" width="11.42578125" style="24"/>
  </cols>
  <sheetData>
    <row r="1" spans="1: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 customHeight="1">
      <c r="A2" s="23"/>
      <c r="B2" s="81" t="s">
        <v>110</v>
      </c>
      <c r="C2" s="81"/>
      <c r="D2" s="81"/>
      <c r="E2" s="81"/>
      <c r="F2" s="21"/>
      <c r="G2" s="21"/>
      <c r="H2" s="21"/>
      <c r="I2" s="21"/>
      <c r="J2" s="21"/>
      <c r="K2" s="21"/>
      <c r="L2" s="21"/>
      <c r="M2" s="21"/>
      <c r="N2" s="23"/>
      <c r="O2" s="23"/>
    </row>
    <row r="3" spans="1:15" ht="12.75" customHeight="1">
      <c r="A3" s="23"/>
      <c r="B3" s="72" t="s">
        <v>113</v>
      </c>
      <c r="C3" s="72"/>
      <c r="D3" s="72"/>
      <c r="E3" s="25"/>
      <c r="F3" s="21"/>
      <c r="G3" s="21"/>
      <c r="H3" s="21"/>
      <c r="I3" s="21"/>
      <c r="J3" s="21"/>
      <c r="K3" s="21"/>
      <c r="L3" s="21"/>
      <c r="M3" s="21"/>
      <c r="N3" s="23"/>
      <c r="O3" s="23"/>
    </row>
    <row r="4" spans="1:15" ht="12.75" customHeight="1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3"/>
      <c r="O4" s="23"/>
    </row>
    <row r="5" spans="1:15" ht="12.75" customHeight="1">
      <c r="A5" s="23"/>
      <c r="B5" s="82" t="s">
        <v>0</v>
      </c>
      <c r="C5" s="83"/>
      <c r="D5" s="71" t="s">
        <v>1</v>
      </c>
      <c r="E5" s="71"/>
      <c r="F5" s="71"/>
      <c r="G5" s="71"/>
      <c r="H5" s="71"/>
      <c r="I5" s="71"/>
      <c r="J5" s="71"/>
      <c r="K5" s="21"/>
      <c r="L5" s="21"/>
      <c r="M5" s="21"/>
      <c r="N5" s="23"/>
      <c r="O5" s="23"/>
    </row>
    <row r="6" spans="1:15" ht="12.75" customHeight="1">
      <c r="A6" s="23"/>
      <c r="B6" s="84"/>
      <c r="C6" s="85"/>
      <c r="D6" s="54">
        <v>2009</v>
      </c>
      <c r="E6" s="54">
        <v>2010</v>
      </c>
      <c r="F6" s="54">
        <v>2011</v>
      </c>
      <c r="G6" s="54">
        <v>2012</v>
      </c>
      <c r="H6" s="54">
        <v>2013</v>
      </c>
      <c r="I6" s="54">
        <v>2014</v>
      </c>
      <c r="J6" s="54">
        <v>2015</v>
      </c>
      <c r="K6" s="21"/>
      <c r="L6" s="21"/>
      <c r="M6" s="21"/>
      <c r="N6" s="23"/>
      <c r="O6" s="23"/>
    </row>
    <row r="7" spans="1:15" ht="8.1" customHeight="1">
      <c r="A7" s="23"/>
      <c r="B7" s="23"/>
      <c r="C7" s="23"/>
      <c r="D7" s="23"/>
      <c r="E7" s="23"/>
      <c r="F7" s="23"/>
      <c r="G7" s="23"/>
      <c r="H7" s="23"/>
      <c r="I7" s="21"/>
      <c r="J7" s="21"/>
      <c r="K7" s="21"/>
      <c r="L7" s="21"/>
      <c r="M7" s="21"/>
      <c r="N7" s="23"/>
      <c r="O7" s="23"/>
    </row>
    <row r="8" spans="1:15" ht="12.75" customHeight="1">
      <c r="A8" s="23"/>
      <c r="B8" s="29" t="s">
        <v>2</v>
      </c>
      <c r="C8" s="23"/>
      <c r="D8" s="30">
        <v>1909</v>
      </c>
      <c r="E8" s="30">
        <v>296</v>
      </c>
      <c r="F8" s="30">
        <v>2140</v>
      </c>
      <c r="G8" s="30">
        <v>1532</v>
      </c>
      <c r="H8" s="22">
        <f>SUM(H10:H32)</f>
        <v>2056</v>
      </c>
      <c r="I8" s="22">
        <v>1871</v>
      </c>
      <c r="J8" s="22">
        <v>1902</v>
      </c>
      <c r="K8" s="21"/>
      <c r="L8" s="21"/>
      <c r="M8" s="21"/>
      <c r="N8" s="23"/>
      <c r="O8" s="23"/>
    </row>
    <row r="9" spans="1:15" ht="8.1" customHeight="1">
      <c r="A9" s="23"/>
      <c r="B9" s="29"/>
      <c r="C9" s="23"/>
      <c r="D9" s="30"/>
      <c r="E9" s="30"/>
      <c r="F9" s="30"/>
      <c r="G9" s="30"/>
      <c r="H9" s="30"/>
      <c r="I9" s="21"/>
      <c r="J9" s="21"/>
      <c r="K9" s="21"/>
      <c r="L9" s="21"/>
      <c r="M9" s="21"/>
      <c r="N9" s="23"/>
      <c r="O9" s="23"/>
    </row>
    <row r="10" spans="1:15" ht="12.75" customHeight="1">
      <c r="A10" s="23"/>
      <c r="B10" s="21" t="s">
        <v>3</v>
      </c>
      <c r="C10" s="23"/>
      <c r="D10" s="31">
        <v>9</v>
      </c>
      <c r="E10" s="31" t="s">
        <v>4</v>
      </c>
      <c r="F10" s="31">
        <v>7</v>
      </c>
      <c r="G10" s="32">
        <v>13</v>
      </c>
      <c r="H10" s="33">
        <v>10</v>
      </c>
      <c r="I10" s="34">
        <v>8</v>
      </c>
      <c r="J10" s="61">
        <v>3</v>
      </c>
      <c r="K10" s="21"/>
      <c r="L10" s="21"/>
      <c r="M10" s="21"/>
      <c r="N10" s="23"/>
      <c r="O10" s="23"/>
    </row>
    <row r="11" spans="1:15" ht="12.75" customHeight="1">
      <c r="A11" s="23"/>
      <c r="B11" s="21" t="s">
        <v>5</v>
      </c>
      <c r="C11" s="23"/>
      <c r="D11" s="31">
        <v>75</v>
      </c>
      <c r="E11" s="31">
        <v>40</v>
      </c>
      <c r="F11" s="31">
        <v>54</v>
      </c>
      <c r="G11" s="32">
        <v>73</v>
      </c>
      <c r="H11" s="33">
        <v>85</v>
      </c>
      <c r="I11" s="34">
        <v>58</v>
      </c>
      <c r="J11" s="62">
        <v>49</v>
      </c>
      <c r="K11" s="21"/>
      <c r="L11" s="21"/>
      <c r="M11" s="21"/>
      <c r="N11" s="23"/>
      <c r="O11" s="23"/>
    </row>
    <row r="12" spans="1:15" ht="12.75" customHeight="1">
      <c r="A12" s="23"/>
      <c r="B12" s="21" t="s">
        <v>6</v>
      </c>
      <c r="C12" s="23"/>
      <c r="D12" s="31">
        <v>656</v>
      </c>
      <c r="E12" s="31">
        <v>74</v>
      </c>
      <c r="F12" s="31">
        <v>761</v>
      </c>
      <c r="G12" s="32">
        <v>811</v>
      </c>
      <c r="H12" s="33">
        <v>704</v>
      </c>
      <c r="I12" s="34">
        <v>680</v>
      </c>
      <c r="J12" s="62">
        <v>613</v>
      </c>
      <c r="K12" s="21"/>
      <c r="L12" s="36"/>
      <c r="M12" s="21"/>
      <c r="N12" s="23"/>
      <c r="O12" s="23"/>
    </row>
    <row r="13" spans="1:15" ht="12.75" customHeight="1">
      <c r="A13" s="23"/>
      <c r="B13" s="21" t="s">
        <v>7</v>
      </c>
      <c r="C13" s="23"/>
      <c r="D13" s="31">
        <v>12</v>
      </c>
      <c r="E13" s="31" t="s">
        <v>8</v>
      </c>
      <c r="F13" s="31">
        <v>55</v>
      </c>
      <c r="G13" s="32">
        <v>15</v>
      </c>
      <c r="H13" s="33">
        <v>9</v>
      </c>
      <c r="I13" s="34">
        <v>14</v>
      </c>
      <c r="J13" s="62">
        <v>8</v>
      </c>
      <c r="K13" s="21"/>
      <c r="L13" s="21"/>
      <c r="M13" s="21"/>
      <c r="N13" s="23"/>
      <c r="O13" s="23"/>
    </row>
    <row r="14" spans="1:15" ht="12.75" customHeight="1">
      <c r="A14" s="23"/>
      <c r="B14" s="21" t="s">
        <v>9</v>
      </c>
      <c r="C14" s="23"/>
      <c r="D14" s="31">
        <v>569</v>
      </c>
      <c r="E14" s="31">
        <v>52</v>
      </c>
      <c r="F14" s="31">
        <v>782</v>
      </c>
      <c r="G14" s="32">
        <v>186</v>
      </c>
      <c r="H14" s="33">
        <v>762</v>
      </c>
      <c r="I14" s="34">
        <v>736</v>
      </c>
      <c r="J14" s="62">
        <v>750</v>
      </c>
      <c r="K14" s="21"/>
      <c r="L14" s="21"/>
      <c r="M14" s="21"/>
      <c r="N14" s="23"/>
      <c r="O14" s="23"/>
    </row>
    <row r="15" spans="1:15" ht="12.75" customHeight="1">
      <c r="A15" s="23"/>
      <c r="B15" s="21" t="s">
        <v>10</v>
      </c>
      <c r="C15" s="23"/>
      <c r="D15" s="31">
        <v>237</v>
      </c>
      <c r="E15" s="31">
        <v>43</v>
      </c>
      <c r="F15" s="31">
        <v>257</v>
      </c>
      <c r="G15" s="32">
        <v>224</v>
      </c>
      <c r="H15" s="33">
        <v>283</v>
      </c>
      <c r="I15" s="34">
        <v>213</v>
      </c>
      <c r="J15" s="62">
        <v>307</v>
      </c>
      <c r="K15" s="21"/>
      <c r="L15" s="21"/>
      <c r="M15" s="21"/>
      <c r="N15" s="23"/>
      <c r="O15" s="23"/>
    </row>
    <row r="16" spans="1:15" ht="12.75" customHeight="1">
      <c r="A16" s="23"/>
      <c r="B16" s="21" t="s">
        <v>11</v>
      </c>
      <c r="C16" s="23"/>
      <c r="D16" s="31">
        <v>32</v>
      </c>
      <c r="E16" s="31" t="s">
        <v>8</v>
      </c>
      <c r="F16" s="31">
        <v>36</v>
      </c>
      <c r="G16" s="32">
        <v>25</v>
      </c>
      <c r="H16" s="33">
        <v>37</v>
      </c>
      <c r="I16" s="34">
        <v>18</v>
      </c>
      <c r="J16" s="62">
        <v>29</v>
      </c>
      <c r="K16" s="21"/>
      <c r="L16" s="21"/>
      <c r="M16" s="21"/>
      <c r="N16" s="23"/>
      <c r="O16" s="23"/>
    </row>
    <row r="17" spans="1:15" ht="12.75" customHeight="1">
      <c r="A17" s="23"/>
      <c r="B17" s="21" t="s">
        <v>12</v>
      </c>
      <c r="C17" s="23"/>
      <c r="D17" s="31">
        <v>75</v>
      </c>
      <c r="E17" s="31">
        <v>23</v>
      </c>
      <c r="F17" s="31">
        <v>77</v>
      </c>
      <c r="G17" s="32">
        <v>81</v>
      </c>
      <c r="H17" s="33">
        <v>79</v>
      </c>
      <c r="I17" s="34">
        <v>71</v>
      </c>
      <c r="J17" s="62">
        <v>77</v>
      </c>
      <c r="K17" s="21"/>
      <c r="L17" s="21"/>
      <c r="M17" s="21"/>
      <c r="N17" s="23"/>
      <c r="O17" s="23"/>
    </row>
    <row r="18" spans="1:15" ht="12.75" customHeight="1">
      <c r="A18" s="23"/>
      <c r="B18" s="21" t="s">
        <v>13</v>
      </c>
      <c r="C18" s="23"/>
      <c r="D18" s="31">
        <v>44</v>
      </c>
      <c r="E18" s="31" t="s">
        <v>8</v>
      </c>
      <c r="F18" s="31">
        <v>11</v>
      </c>
      <c r="G18" s="32">
        <v>16</v>
      </c>
      <c r="H18" s="33">
        <v>9</v>
      </c>
      <c r="I18" s="34">
        <v>11</v>
      </c>
      <c r="J18" s="62">
        <v>2</v>
      </c>
      <c r="K18" s="21"/>
      <c r="L18" s="21"/>
      <c r="M18" s="21"/>
      <c r="N18" s="23"/>
      <c r="O18" s="23"/>
    </row>
    <row r="19" spans="1:15" ht="12.75" customHeight="1">
      <c r="A19" s="23"/>
      <c r="B19" s="21" t="s">
        <v>14</v>
      </c>
      <c r="C19" s="23"/>
      <c r="D19" s="31">
        <v>28</v>
      </c>
      <c r="E19" s="31">
        <v>5</v>
      </c>
      <c r="F19" s="31">
        <v>5</v>
      </c>
      <c r="G19" s="32">
        <v>5</v>
      </c>
      <c r="H19" s="33">
        <v>6</v>
      </c>
      <c r="I19" s="34">
        <v>5</v>
      </c>
      <c r="J19" s="62">
        <v>3</v>
      </c>
      <c r="K19" s="21"/>
      <c r="L19" s="21"/>
      <c r="M19" s="21"/>
      <c r="N19" s="23"/>
      <c r="O19" s="23"/>
    </row>
    <row r="20" spans="1:15" ht="12.75" customHeight="1">
      <c r="A20" s="23"/>
      <c r="B20" s="21" t="s">
        <v>15</v>
      </c>
      <c r="C20" s="23"/>
      <c r="D20" s="31">
        <v>17</v>
      </c>
      <c r="E20" s="31" t="s">
        <v>8</v>
      </c>
      <c r="F20" s="31">
        <v>1</v>
      </c>
      <c r="G20" s="32" t="s">
        <v>4</v>
      </c>
      <c r="H20" s="33">
        <v>1</v>
      </c>
      <c r="I20" s="34">
        <v>2</v>
      </c>
      <c r="J20" s="62">
        <v>1</v>
      </c>
      <c r="K20" s="21"/>
      <c r="L20" s="21"/>
      <c r="M20" s="21"/>
      <c r="N20" s="23"/>
      <c r="O20" s="23"/>
    </row>
    <row r="21" spans="1:15" ht="12.75" customHeight="1">
      <c r="A21" s="23"/>
      <c r="B21" s="21" t="s">
        <v>16</v>
      </c>
      <c r="C21" s="23"/>
      <c r="D21" s="31">
        <v>1</v>
      </c>
      <c r="E21" s="31">
        <v>1</v>
      </c>
      <c r="F21" s="31">
        <v>1</v>
      </c>
      <c r="G21" s="32">
        <v>1</v>
      </c>
      <c r="H21" s="33">
        <v>1</v>
      </c>
      <c r="I21" s="34">
        <v>2</v>
      </c>
      <c r="J21" s="62">
        <v>2</v>
      </c>
      <c r="K21" s="21"/>
      <c r="L21" s="21"/>
      <c r="M21" s="21"/>
      <c r="N21" s="23"/>
      <c r="O21" s="23"/>
    </row>
    <row r="22" spans="1:15" ht="12.75" customHeight="1">
      <c r="A22" s="23"/>
      <c r="B22" s="21" t="s">
        <v>17</v>
      </c>
      <c r="C22" s="23"/>
      <c r="D22" s="31">
        <v>59</v>
      </c>
      <c r="E22" s="31" t="s">
        <v>8</v>
      </c>
      <c r="F22" s="31">
        <v>10</v>
      </c>
      <c r="G22" s="32">
        <v>3</v>
      </c>
      <c r="H22" s="33">
        <v>11</v>
      </c>
      <c r="I22" s="34">
        <v>12</v>
      </c>
      <c r="J22" s="62" t="s">
        <v>4</v>
      </c>
      <c r="K22" s="21"/>
      <c r="L22" s="21"/>
      <c r="M22" s="21"/>
      <c r="N22" s="23"/>
      <c r="O22" s="23"/>
    </row>
    <row r="23" spans="1:15" ht="12.75" customHeight="1">
      <c r="A23" s="23"/>
      <c r="B23" s="21" t="s">
        <v>18</v>
      </c>
      <c r="C23" s="21"/>
      <c r="D23" s="31">
        <v>3</v>
      </c>
      <c r="E23" s="31" t="s">
        <v>8</v>
      </c>
      <c r="F23" s="31">
        <v>3</v>
      </c>
      <c r="G23" s="32">
        <v>0</v>
      </c>
      <c r="H23" s="33">
        <v>2</v>
      </c>
      <c r="I23" s="34">
        <v>8</v>
      </c>
      <c r="J23" s="62">
        <v>2</v>
      </c>
      <c r="K23" s="21"/>
      <c r="L23" s="21"/>
      <c r="M23" s="21"/>
      <c r="N23" s="23"/>
      <c r="O23" s="23"/>
    </row>
    <row r="24" spans="1:15" ht="12.75" customHeight="1">
      <c r="A24" s="23"/>
      <c r="B24" s="21" t="s">
        <v>19</v>
      </c>
      <c r="C24" s="21"/>
      <c r="D24" s="31">
        <v>15</v>
      </c>
      <c r="E24" s="31">
        <v>10</v>
      </c>
      <c r="F24" s="31">
        <v>17</v>
      </c>
      <c r="G24" s="32">
        <v>17</v>
      </c>
      <c r="H24" s="33">
        <v>13</v>
      </c>
      <c r="I24" s="34">
        <v>7</v>
      </c>
      <c r="J24" s="62">
        <v>14</v>
      </c>
      <c r="K24" s="21"/>
      <c r="L24" s="21"/>
      <c r="M24" s="21"/>
      <c r="N24" s="23"/>
      <c r="O24" s="23"/>
    </row>
    <row r="25" spans="1:15" ht="12.75" customHeight="1">
      <c r="A25" s="23"/>
      <c r="B25" s="21" t="s">
        <v>20</v>
      </c>
      <c r="C25" s="21"/>
      <c r="D25" s="31" t="s">
        <v>8</v>
      </c>
      <c r="E25" s="31" t="s">
        <v>8</v>
      </c>
      <c r="F25" s="31">
        <v>6</v>
      </c>
      <c r="G25" s="32">
        <v>6</v>
      </c>
      <c r="H25" s="33" t="s">
        <v>4</v>
      </c>
      <c r="I25" s="34">
        <v>1</v>
      </c>
      <c r="J25" s="62">
        <v>5</v>
      </c>
      <c r="K25" s="21"/>
      <c r="L25" s="21"/>
      <c r="M25" s="21"/>
      <c r="N25" s="23"/>
      <c r="O25" s="23"/>
    </row>
    <row r="26" spans="1:15" ht="12.75" customHeight="1">
      <c r="A26" s="23"/>
      <c r="B26" s="21" t="s">
        <v>21</v>
      </c>
      <c r="C26" s="21"/>
      <c r="D26" s="31">
        <v>5</v>
      </c>
      <c r="E26" s="31" t="s">
        <v>8</v>
      </c>
      <c r="F26" s="31">
        <v>2</v>
      </c>
      <c r="G26" s="32" t="s">
        <v>4</v>
      </c>
      <c r="H26" s="33">
        <v>1</v>
      </c>
      <c r="I26" s="34" t="s">
        <v>4</v>
      </c>
      <c r="J26" s="62">
        <v>1</v>
      </c>
      <c r="K26" s="21"/>
      <c r="L26" s="21"/>
      <c r="M26" s="21"/>
      <c r="N26" s="23"/>
      <c r="O26" s="23"/>
    </row>
    <row r="27" spans="1:15" ht="12.75" customHeight="1">
      <c r="A27" s="23"/>
      <c r="B27" s="21" t="s">
        <v>22</v>
      </c>
      <c r="C27" s="21"/>
      <c r="D27" s="31">
        <v>3</v>
      </c>
      <c r="E27" s="31" t="s">
        <v>8</v>
      </c>
      <c r="F27" s="31">
        <v>2</v>
      </c>
      <c r="G27" s="32" t="s">
        <v>4</v>
      </c>
      <c r="H27" s="33">
        <v>2</v>
      </c>
      <c r="I27" s="34">
        <v>1</v>
      </c>
      <c r="J27" s="62">
        <v>1</v>
      </c>
      <c r="K27" s="21"/>
      <c r="L27" s="21"/>
      <c r="M27" s="21"/>
      <c r="N27" s="23"/>
      <c r="O27" s="23"/>
    </row>
    <row r="28" spans="1:15" ht="12.75" customHeight="1">
      <c r="A28" s="23"/>
      <c r="B28" s="21" t="s">
        <v>23</v>
      </c>
      <c r="C28" s="23"/>
      <c r="D28" s="31">
        <v>4</v>
      </c>
      <c r="E28" s="31" t="s">
        <v>8</v>
      </c>
      <c r="F28" s="31">
        <v>2</v>
      </c>
      <c r="G28" s="32" t="s">
        <v>4</v>
      </c>
      <c r="H28" s="33">
        <v>1</v>
      </c>
      <c r="I28" s="34" t="s">
        <v>4</v>
      </c>
      <c r="J28" s="62" t="s">
        <v>4</v>
      </c>
      <c r="K28" s="21"/>
      <c r="L28" s="21"/>
      <c r="M28" s="21"/>
      <c r="N28" s="23"/>
      <c r="O28" s="23"/>
    </row>
    <row r="29" spans="1:15" ht="12.75" customHeight="1">
      <c r="A29" s="23"/>
      <c r="B29" s="21" t="s">
        <v>24</v>
      </c>
      <c r="C29" s="23"/>
      <c r="D29" s="31">
        <v>3</v>
      </c>
      <c r="E29" s="31" t="s">
        <v>8</v>
      </c>
      <c r="F29" s="31">
        <v>5</v>
      </c>
      <c r="G29" s="32">
        <v>5</v>
      </c>
      <c r="H29" s="33">
        <v>8</v>
      </c>
      <c r="I29" s="34">
        <v>11</v>
      </c>
      <c r="J29" s="62">
        <v>2</v>
      </c>
      <c r="K29" s="21"/>
      <c r="L29" s="21"/>
      <c r="M29" s="21"/>
      <c r="N29" s="23"/>
      <c r="O29" s="23"/>
    </row>
    <row r="30" spans="1:15" ht="12.75" customHeight="1">
      <c r="A30" s="23"/>
      <c r="B30" s="21" t="s">
        <v>108</v>
      </c>
      <c r="C30" s="23"/>
      <c r="D30" s="31">
        <v>1</v>
      </c>
      <c r="E30" s="31" t="s">
        <v>8</v>
      </c>
      <c r="F30" s="31" t="s">
        <v>4</v>
      </c>
      <c r="G30" s="32" t="s">
        <v>4</v>
      </c>
      <c r="H30" s="33" t="s">
        <v>4</v>
      </c>
      <c r="I30" s="34" t="s">
        <v>4</v>
      </c>
      <c r="J30" s="62">
        <v>1</v>
      </c>
      <c r="K30" s="21"/>
      <c r="L30" s="21"/>
      <c r="M30" s="21"/>
      <c r="N30" s="23"/>
      <c r="O30" s="23"/>
    </row>
    <row r="31" spans="1:15" ht="12.75" customHeight="1">
      <c r="A31" s="23"/>
      <c r="B31" s="21" t="s">
        <v>25</v>
      </c>
      <c r="C31" s="23"/>
      <c r="D31" s="31">
        <v>8</v>
      </c>
      <c r="E31" s="31" t="s">
        <v>8</v>
      </c>
      <c r="F31" s="31">
        <v>4</v>
      </c>
      <c r="G31" s="32">
        <v>7</v>
      </c>
      <c r="H31" s="33">
        <v>6</v>
      </c>
      <c r="I31" s="34">
        <v>5</v>
      </c>
      <c r="J31" s="62" t="s">
        <v>4</v>
      </c>
      <c r="K31" s="21"/>
      <c r="L31" s="21"/>
      <c r="M31" s="21"/>
      <c r="N31" s="23"/>
      <c r="O31" s="23"/>
    </row>
    <row r="32" spans="1:15" ht="12.75" customHeight="1">
      <c r="A32" s="23"/>
      <c r="B32" s="37" t="s">
        <v>26</v>
      </c>
      <c r="C32" s="38"/>
      <c r="D32" s="39">
        <v>53</v>
      </c>
      <c r="E32" s="39">
        <v>48</v>
      </c>
      <c r="F32" s="39">
        <v>42</v>
      </c>
      <c r="G32" s="40">
        <v>44</v>
      </c>
      <c r="H32" s="40">
        <v>26</v>
      </c>
      <c r="I32" s="41">
        <v>8</v>
      </c>
      <c r="J32" s="41">
        <v>32</v>
      </c>
      <c r="K32" s="21"/>
      <c r="L32" s="21"/>
      <c r="M32" s="21"/>
      <c r="N32" s="23"/>
      <c r="O32" s="23"/>
    </row>
    <row r="33" spans="1:15" ht="12.75" customHeight="1">
      <c r="A33" s="23"/>
      <c r="B33" s="21"/>
      <c r="C33" s="21"/>
      <c r="D33" s="21"/>
      <c r="E33" s="21"/>
      <c r="F33" s="21"/>
      <c r="G33" s="21"/>
      <c r="I33" s="21"/>
      <c r="J33" s="21"/>
      <c r="K33" s="21"/>
      <c r="L33" s="21"/>
      <c r="M33" s="21"/>
      <c r="N33" s="23"/>
      <c r="O33" s="23"/>
    </row>
    <row r="34" spans="1:15" ht="12.75" customHeight="1">
      <c r="A34" s="23"/>
      <c r="B34" s="42" t="s">
        <v>118</v>
      </c>
      <c r="C34" s="42"/>
      <c r="D34" s="42"/>
      <c r="E34" s="42"/>
      <c r="F34" s="21"/>
      <c r="G34" s="21"/>
      <c r="H34" s="21"/>
      <c r="I34" s="21"/>
      <c r="J34" s="35"/>
      <c r="K34" s="21"/>
      <c r="L34" s="21"/>
      <c r="M34" s="21"/>
      <c r="N34" s="23"/>
      <c r="O34" s="23"/>
    </row>
    <row r="35" spans="1:15" ht="12.75" customHeight="1">
      <c r="A35" s="2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3"/>
      <c r="O35" s="23"/>
    </row>
    <row r="36" spans="1:15" ht="12.75" customHeight="1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3"/>
      <c r="O36" s="23"/>
    </row>
    <row r="37" spans="1:15" ht="12.75" customHeight="1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3"/>
      <c r="O37" s="23"/>
    </row>
    <row r="38" spans="1:15" ht="12.75" customHeight="1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3"/>
      <c r="O38" s="23"/>
    </row>
    <row r="39" spans="1:15" ht="12.75" customHeight="1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3"/>
      <c r="O39" s="23"/>
    </row>
    <row r="40" spans="1:15" ht="12.75" customHeight="1">
      <c r="A40" s="23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3"/>
      <c r="O40" s="23"/>
    </row>
    <row r="41" spans="1:15">
      <c r="A41" s="29"/>
      <c r="B41" s="29" t="s">
        <v>111</v>
      </c>
      <c r="C41" s="29"/>
      <c r="D41" s="29"/>
      <c r="E41" s="29"/>
      <c r="F41" s="29"/>
      <c r="G41" s="29"/>
      <c r="H41" s="29"/>
      <c r="I41" s="23"/>
      <c r="J41" s="23"/>
      <c r="K41" s="23"/>
      <c r="L41" s="23"/>
      <c r="M41" s="23"/>
      <c r="N41" s="23"/>
      <c r="O41" s="23"/>
    </row>
    <row r="42" spans="1:15">
      <c r="A42" s="29"/>
      <c r="B42" s="43" t="s">
        <v>115</v>
      </c>
      <c r="C42" s="43"/>
      <c r="D42" s="43"/>
      <c r="E42" s="29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>
      <c r="A43" s="23"/>
      <c r="B43" s="29"/>
      <c r="C43" s="44"/>
      <c r="D43" s="31"/>
      <c r="E43" s="44"/>
      <c r="F43" s="44"/>
      <c r="G43" s="23"/>
      <c r="H43" s="23"/>
      <c r="I43" s="23"/>
      <c r="J43" s="23"/>
      <c r="K43" s="23"/>
      <c r="L43" s="23"/>
      <c r="M43" s="23"/>
      <c r="N43" s="23"/>
      <c r="O43" s="23"/>
    </row>
    <row r="44" spans="1:15">
      <c r="A44" s="23"/>
      <c r="B44" s="29"/>
      <c r="C44" s="44"/>
      <c r="D44" s="31"/>
      <c r="E44" s="44"/>
      <c r="F44" s="44"/>
      <c r="G44" s="23"/>
      <c r="H44" s="23"/>
      <c r="I44" s="23"/>
      <c r="J44" s="23"/>
      <c r="K44" s="23"/>
      <c r="L44" s="23"/>
      <c r="M44" s="23"/>
      <c r="N44" s="23"/>
      <c r="O44" s="23"/>
    </row>
    <row r="45" spans="1:15">
      <c r="A45" s="23"/>
      <c r="B45" s="78" t="s">
        <v>33</v>
      </c>
      <c r="C45" s="73" t="s">
        <v>27</v>
      </c>
      <c r="D45" s="74"/>
      <c r="E45" s="75"/>
      <c r="F45" s="45"/>
      <c r="G45" s="23"/>
      <c r="H45" s="23"/>
      <c r="I45" s="23"/>
      <c r="J45" s="23"/>
      <c r="K45" s="23"/>
      <c r="L45" s="23"/>
      <c r="M45" s="23"/>
      <c r="N45" s="23"/>
      <c r="O45" s="23"/>
    </row>
    <row r="46" spans="1:15">
      <c r="A46" s="23"/>
      <c r="B46" s="80"/>
      <c r="C46" s="27" t="s">
        <v>28</v>
      </c>
      <c r="D46" s="27" t="s">
        <v>29</v>
      </c>
      <c r="E46" s="27" t="s">
        <v>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>
      <c r="A47" s="23"/>
      <c r="B47" s="21" t="s">
        <v>30</v>
      </c>
      <c r="C47" s="44">
        <v>1220</v>
      </c>
      <c r="D47" s="44">
        <v>215</v>
      </c>
      <c r="E47" s="44">
        <v>1435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A48" s="23"/>
      <c r="B48" s="21" t="s">
        <v>31</v>
      </c>
      <c r="C48" s="44">
        <v>53</v>
      </c>
      <c r="D48" s="44">
        <v>7</v>
      </c>
      <c r="E48" s="44">
        <v>60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>
      <c r="A49" s="23"/>
      <c r="B49" s="37" t="s">
        <v>32</v>
      </c>
      <c r="C49" s="48">
        <v>116</v>
      </c>
      <c r="D49" s="48">
        <v>61</v>
      </c>
      <c r="E49" s="48">
        <v>177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>
      <c r="A50" s="23"/>
      <c r="B50" s="29"/>
      <c r="C50" s="44"/>
      <c r="D50" s="31"/>
      <c r="E50" s="44"/>
      <c r="F50" s="44"/>
      <c r="G50" s="23"/>
      <c r="H50" s="23"/>
      <c r="I50" s="23"/>
      <c r="J50" s="23"/>
      <c r="K50" s="23"/>
      <c r="L50" s="23"/>
      <c r="M50" s="23"/>
      <c r="N50" s="23"/>
      <c r="O50" s="23"/>
    </row>
    <row r="51" spans="1:15">
      <c r="A51" s="23"/>
      <c r="B51" s="29"/>
      <c r="C51" s="44"/>
      <c r="D51" s="31"/>
      <c r="E51" s="44"/>
      <c r="F51" s="44"/>
      <c r="G51" s="23"/>
      <c r="H51" s="23"/>
      <c r="I51" s="23"/>
      <c r="J51" s="23"/>
      <c r="K51" s="23"/>
      <c r="L51" s="23"/>
      <c r="M51" s="23"/>
      <c r="N51" s="23"/>
      <c r="O51" s="23"/>
    </row>
    <row r="52" spans="1:15">
      <c r="A52" s="23"/>
      <c r="B52" s="78" t="s">
        <v>34</v>
      </c>
      <c r="C52" s="73" t="s">
        <v>27</v>
      </c>
      <c r="D52" s="74"/>
      <c r="E52" s="75"/>
      <c r="F52" s="45"/>
      <c r="G52" s="23"/>
      <c r="H52" s="23"/>
      <c r="I52" s="23"/>
      <c r="J52" s="23"/>
      <c r="K52" s="23"/>
      <c r="L52" s="23"/>
      <c r="M52" s="23"/>
      <c r="N52" s="23"/>
      <c r="O52" s="23"/>
    </row>
    <row r="53" spans="1:15">
      <c r="A53" s="23"/>
      <c r="B53" s="80"/>
      <c r="C53" s="27" t="s">
        <v>28</v>
      </c>
      <c r="D53" s="27" t="s">
        <v>29</v>
      </c>
      <c r="E53" s="27" t="s">
        <v>2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>
      <c r="A54" s="23"/>
      <c r="B54" s="21" t="s">
        <v>30</v>
      </c>
      <c r="C54" s="44">
        <v>1160</v>
      </c>
      <c r="D54" s="44">
        <v>203</v>
      </c>
      <c r="E54" s="44">
        <v>1363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>
      <c r="A55" s="23"/>
      <c r="B55" s="21" t="s">
        <v>31</v>
      </c>
      <c r="C55" s="44">
        <v>32</v>
      </c>
      <c r="D55" s="44">
        <v>19</v>
      </c>
      <c r="E55" s="44">
        <v>51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>
      <c r="A56" s="23"/>
      <c r="B56" s="37" t="s">
        <v>32</v>
      </c>
      <c r="C56" s="48">
        <v>112</v>
      </c>
      <c r="D56" s="48">
        <v>78</v>
      </c>
      <c r="E56" s="48">
        <v>190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>
      <c r="A57" s="23"/>
      <c r="B57" s="29"/>
      <c r="C57" s="44"/>
      <c r="D57" s="44"/>
      <c r="E57" s="44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>
      <c r="A58" s="23"/>
      <c r="B58" s="29"/>
      <c r="C58" s="44"/>
      <c r="D58" s="44"/>
      <c r="E58" s="44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>
      <c r="A59" s="23"/>
      <c r="B59" s="78" t="s">
        <v>35</v>
      </c>
      <c r="C59" s="73" t="s">
        <v>27</v>
      </c>
      <c r="D59" s="74"/>
      <c r="E59" s="75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>
      <c r="A60" s="23"/>
      <c r="B60" s="80"/>
      <c r="C60" s="27" t="s">
        <v>28</v>
      </c>
      <c r="D60" s="27" t="s">
        <v>29</v>
      </c>
      <c r="E60" s="27" t="s">
        <v>2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>
      <c r="A61" s="23"/>
      <c r="B61" s="21" t="s">
        <v>30</v>
      </c>
      <c r="C61" s="20">
        <v>1288</v>
      </c>
      <c r="D61" s="46">
        <v>240</v>
      </c>
      <c r="E61" s="44">
        <v>1528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>
      <c r="A62" s="23"/>
      <c r="B62" s="21" t="s">
        <v>31</v>
      </c>
      <c r="C62" s="46">
        <v>25</v>
      </c>
      <c r="D62" s="46">
        <v>8</v>
      </c>
      <c r="E62" s="44">
        <v>33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>
      <c r="A63" s="23"/>
      <c r="B63" s="37" t="s">
        <v>32</v>
      </c>
      <c r="C63" s="68">
        <v>110</v>
      </c>
      <c r="D63" s="68">
        <v>115</v>
      </c>
      <c r="E63" s="48">
        <v>225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>
      <c r="A64" s="23"/>
      <c r="B64" s="29"/>
      <c r="C64" s="46"/>
      <c r="D64" s="46"/>
      <c r="E64" s="44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>
      <c r="A65" s="23"/>
      <c r="B65" s="29"/>
      <c r="C65" s="46"/>
      <c r="D65" s="46"/>
      <c r="E65" s="44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>
      <c r="A66" s="23"/>
      <c r="B66" s="78" t="s">
        <v>107</v>
      </c>
      <c r="C66" s="73" t="s">
        <v>27</v>
      </c>
      <c r="D66" s="74"/>
      <c r="E66" s="75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>
      <c r="A67" s="23"/>
      <c r="B67" s="80"/>
      <c r="C67" s="27" t="s">
        <v>28</v>
      </c>
      <c r="D67" s="27" t="s">
        <v>29</v>
      </c>
      <c r="E67" s="27" t="s">
        <v>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>
      <c r="A68" s="23"/>
      <c r="B68" s="21" t="s">
        <v>30</v>
      </c>
      <c r="C68" s="19">
        <v>1042</v>
      </c>
      <c r="D68" s="46">
        <v>259</v>
      </c>
      <c r="E68" s="44">
        <f>SUM(C68:D68)</f>
        <v>1301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>
      <c r="A69" s="23"/>
      <c r="B69" s="21" t="s">
        <v>31</v>
      </c>
      <c r="C69" s="46">
        <v>36</v>
      </c>
      <c r="D69" s="46">
        <v>27</v>
      </c>
      <c r="E69" s="44">
        <f>SUM(C69:D69)</f>
        <v>63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>
      <c r="A70" s="23"/>
      <c r="B70" s="37" t="s">
        <v>32</v>
      </c>
      <c r="C70" s="47">
        <v>98</v>
      </c>
      <c r="D70" s="47">
        <v>124</v>
      </c>
      <c r="E70" s="48">
        <f>SUM(C70:D70)</f>
        <v>222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>
      <c r="A71" s="23"/>
      <c r="B71" s="29"/>
      <c r="C71" s="44"/>
      <c r="D71" s="31"/>
      <c r="E71" s="44"/>
      <c r="F71" s="44"/>
      <c r="G71" s="23"/>
      <c r="H71" s="23"/>
      <c r="I71" s="23"/>
      <c r="J71" s="23"/>
      <c r="K71" s="23"/>
      <c r="L71" s="23"/>
      <c r="M71" s="23"/>
      <c r="N71" s="23"/>
      <c r="O71" s="23"/>
    </row>
    <row r="72" spans="1:15">
      <c r="A72" s="23"/>
      <c r="B72" s="29"/>
      <c r="C72" s="44"/>
      <c r="D72" s="31"/>
      <c r="E72" s="44"/>
      <c r="F72" s="44"/>
      <c r="G72" s="23"/>
      <c r="H72" s="23"/>
      <c r="I72" s="23"/>
      <c r="J72" s="23"/>
      <c r="K72" s="23"/>
      <c r="L72" s="23"/>
      <c r="M72" s="23"/>
      <c r="N72" s="23"/>
      <c r="O72" s="23"/>
    </row>
    <row r="73" spans="1:15">
      <c r="A73" s="23"/>
      <c r="B73" s="78" t="s">
        <v>109</v>
      </c>
      <c r="C73" s="73" t="s">
        <v>27</v>
      </c>
      <c r="D73" s="74"/>
      <c r="E73" s="75"/>
      <c r="F73" s="44"/>
      <c r="G73" s="23"/>
      <c r="H73" s="23"/>
      <c r="I73" s="23"/>
      <c r="J73" s="23"/>
      <c r="K73" s="23"/>
      <c r="L73" s="23"/>
      <c r="M73" s="23"/>
      <c r="N73" s="23"/>
      <c r="O73" s="23"/>
    </row>
    <row r="74" spans="1:15">
      <c r="A74" s="23"/>
      <c r="B74" s="80"/>
      <c r="C74" s="27" t="s">
        <v>28</v>
      </c>
      <c r="D74" s="27" t="s">
        <v>29</v>
      </c>
      <c r="E74" s="27" t="s">
        <v>2</v>
      </c>
      <c r="F74" s="44"/>
      <c r="G74" s="23"/>
      <c r="H74" s="23"/>
      <c r="I74" s="23"/>
      <c r="J74" s="23"/>
      <c r="K74" s="23"/>
      <c r="L74" s="23"/>
      <c r="M74" s="23"/>
      <c r="N74" s="23"/>
      <c r="O74" s="23"/>
    </row>
    <row r="75" spans="1:15">
      <c r="A75" s="23"/>
      <c r="B75" s="21" t="s">
        <v>30</v>
      </c>
      <c r="C75" s="19">
        <v>883</v>
      </c>
      <c r="D75" s="46">
        <v>206</v>
      </c>
      <c r="E75" s="44">
        <f>SUM(C75:D75)</f>
        <v>1089</v>
      </c>
      <c r="F75" s="44"/>
      <c r="G75" s="23"/>
      <c r="H75" s="23"/>
      <c r="I75" s="23"/>
      <c r="J75" s="23"/>
      <c r="K75" s="23"/>
      <c r="L75" s="23"/>
      <c r="M75" s="23"/>
      <c r="N75" s="23"/>
      <c r="O75" s="23"/>
    </row>
    <row r="76" spans="1:15">
      <c r="A76" s="23"/>
      <c r="B76" s="21" t="s">
        <v>31</v>
      </c>
      <c r="C76" s="46">
        <v>38</v>
      </c>
      <c r="D76" s="46">
        <v>26</v>
      </c>
      <c r="E76" s="44">
        <f t="shared" ref="E76:E77" si="0">SUM(C76:D76)</f>
        <v>64</v>
      </c>
      <c r="F76" s="44"/>
      <c r="G76" s="23"/>
      <c r="H76" s="23"/>
      <c r="I76" s="23"/>
      <c r="J76" s="23"/>
      <c r="K76" s="23"/>
      <c r="L76" s="23"/>
      <c r="M76" s="23"/>
      <c r="N76" s="23"/>
      <c r="O76" s="23"/>
    </row>
    <row r="77" spans="1:15">
      <c r="A77" s="23"/>
      <c r="B77" s="37" t="s">
        <v>32</v>
      </c>
      <c r="C77" s="47">
        <v>80</v>
      </c>
      <c r="D77" s="47">
        <v>100</v>
      </c>
      <c r="E77" s="48">
        <f t="shared" si="0"/>
        <v>180</v>
      </c>
      <c r="F77" s="44"/>
      <c r="G77" s="23"/>
      <c r="H77" s="23"/>
      <c r="I77" s="23"/>
      <c r="J77" s="23"/>
      <c r="K77" s="23"/>
      <c r="L77" s="23"/>
      <c r="M77" s="23"/>
      <c r="N77" s="23"/>
      <c r="O77" s="23"/>
    </row>
    <row r="78" spans="1:15">
      <c r="A78" s="23"/>
      <c r="B78" s="29"/>
      <c r="C78" s="44"/>
      <c r="D78" s="31"/>
      <c r="E78" s="44"/>
      <c r="F78" s="44"/>
      <c r="G78" s="23"/>
      <c r="H78" s="23"/>
      <c r="I78" s="23"/>
      <c r="J78" s="23"/>
      <c r="K78" s="23"/>
      <c r="L78" s="23"/>
      <c r="M78" s="23"/>
      <c r="N78" s="23"/>
      <c r="O78" s="23"/>
    </row>
    <row r="79" spans="1:15">
      <c r="A79" s="23"/>
      <c r="B79" s="42"/>
      <c r="C79" s="42"/>
      <c r="D79" s="49"/>
      <c r="E79" s="49"/>
      <c r="F79" s="44"/>
      <c r="G79" s="23"/>
      <c r="H79" s="23"/>
      <c r="I79" s="23"/>
      <c r="J79" s="23"/>
      <c r="K79" s="23"/>
      <c r="L79" s="23"/>
      <c r="M79" s="23"/>
      <c r="N79" s="23"/>
      <c r="O79" s="23"/>
    </row>
    <row r="80" spans="1:15">
      <c r="A80" s="23"/>
      <c r="B80" s="78" t="s">
        <v>114</v>
      </c>
      <c r="C80" s="73" t="s">
        <v>27</v>
      </c>
      <c r="D80" s="74"/>
      <c r="E80" s="75"/>
      <c r="F80" s="44"/>
      <c r="G80" s="23"/>
      <c r="H80" s="23"/>
      <c r="I80" s="23"/>
      <c r="J80" s="23"/>
      <c r="K80" s="23"/>
      <c r="L80" s="23"/>
      <c r="M80" s="23"/>
      <c r="N80" s="23"/>
      <c r="O80" s="23"/>
    </row>
    <row r="81" spans="1:15">
      <c r="A81" s="23"/>
      <c r="B81" s="79"/>
      <c r="C81" s="27" t="s">
        <v>28</v>
      </c>
      <c r="D81" s="27" t="s">
        <v>29</v>
      </c>
      <c r="E81" s="27" t="s">
        <v>2</v>
      </c>
      <c r="F81" s="44"/>
      <c r="G81" s="23"/>
      <c r="H81" s="23"/>
      <c r="I81" s="23"/>
      <c r="J81" s="23"/>
      <c r="K81" s="23"/>
      <c r="L81" s="23"/>
      <c r="M81" s="23"/>
      <c r="N81" s="23"/>
      <c r="O81" s="23"/>
    </row>
    <row r="82" spans="1:15">
      <c r="A82" s="23"/>
      <c r="B82" s="21" t="s">
        <v>30</v>
      </c>
      <c r="C82" s="19">
        <v>460</v>
      </c>
      <c r="D82" s="46">
        <v>74</v>
      </c>
      <c r="E82" s="44">
        <f>SUM(C82:D82)</f>
        <v>534</v>
      </c>
      <c r="F82" s="44"/>
      <c r="G82" s="23"/>
      <c r="H82" s="23"/>
      <c r="I82" s="23"/>
      <c r="J82" s="23"/>
      <c r="K82" s="23"/>
      <c r="L82" s="23"/>
      <c r="M82" s="23"/>
      <c r="N82" s="23"/>
      <c r="O82" s="23"/>
    </row>
    <row r="83" spans="1:15">
      <c r="A83" s="23"/>
      <c r="B83" s="21" t="s">
        <v>31</v>
      </c>
      <c r="C83" s="46">
        <v>25</v>
      </c>
      <c r="D83" s="46">
        <v>8</v>
      </c>
      <c r="E83" s="44">
        <f t="shared" ref="E83:E84" si="1">SUM(C83:D83)</f>
        <v>33</v>
      </c>
      <c r="F83" s="44"/>
      <c r="G83" s="23"/>
      <c r="H83" s="23"/>
      <c r="I83" s="23"/>
      <c r="J83" s="23"/>
      <c r="K83" s="23"/>
      <c r="L83" s="23"/>
      <c r="M83" s="23"/>
      <c r="N83" s="23"/>
      <c r="O83" s="23"/>
    </row>
    <row r="84" spans="1:15">
      <c r="A84" s="23"/>
      <c r="B84" s="37" t="s">
        <v>32</v>
      </c>
      <c r="C84" s="47">
        <v>93</v>
      </c>
      <c r="D84" s="47">
        <v>171</v>
      </c>
      <c r="E84" s="48">
        <f t="shared" si="1"/>
        <v>264</v>
      </c>
      <c r="F84" s="44"/>
      <c r="G84" s="23"/>
      <c r="H84" s="23"/>
      <c r="I84" s="23"/>
      <c r="J84" s="23"/>
      <c r="K84" s="23"/>
      <c r="L84" s="23"/>
      <c r="M84" s="23"/>
      <c r="N84" s="23"/>
      <c r="O84" s="23"/>
    </row>
    <row r="85" spans="1:15">
      <c r="A85" s="23"/>
      <c r="B85" s="42"/>
      <c r="C85" s="63"/>
      <c r="D85" s="49"/>
      <c r="E85" s="49"/>
      <c r="F85" s="44"/>
      <c r="G85" s="23"/>
      <c r="H85" s="23"/>
      <c r="I85" s="23"/>
      <c r="J85" s="23"/>
      <c r="K85" s="23"/>
      <c r="L85" s="23"/>
      <c r="M85" s="23"/>
      <c r="N85" s="23"/>
      <c r="O85" s="23"/>
    </row>
    <row r="86" spans="1:15">
      <c r="A86" s="23"/>
      <c r="B86" s="42" t="s">
        <v>118</v>
      </c>
      <c r="C86" s="42"/>
      <c r="D86" s="42"/>
      <c r="E86" s="49"/>
      <c r="F86" s="44"/>
      <c r="G86" s="23"/>
      <c r="H86" s="23"/>
      <c r="I86" s="23"/>
      <c r="J86" s="23"/>
      <c r="K86" s="23"/>
      <c r="L86" s="23"/>
      <c r="M86" s="23"/>
      <c r="N86" s="23"/>
      <c r="O86" s="23"/>
    </row>
    <row r="87" spans="1:15">
      <c r="A87" s="23"/>
      <c r="B87" s="42"/>
      <c r="C87" s="42"/>
      <c r="D87" s="49"/>
      <c r="E87" s="49"/>
      <c r="F87" s="44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8.1" customHeight="1">
      <c r="A88" s="23"/>
      <c r="B88" s="29"/>
      <c r="C88" s="44"/>
      <c r="D88" s="44"/>
      <c r="E88" s="44"/>
      <c r="F88" s="44"/>
      <c r="G88" s="23"/>
      <c r="H88" s="23"/>
      <c r="I88" s="23"/>
      <c r="J88" s="23"/>
      <c r="K88" s="23"/>
      <c r="L88" s="23"/>
      <c r="M88" s="23"/>
      <c r="N88" s="23"/>
      <c r="O88" s="23"/>
    </row>
    <row r="89" spans="1:15">
      <c r="A89" s="23"/>
      <c r="B89" s="43" t="s">
        <v>116</v>
      </c>
      <c r="C89" s="43"/>
      <c r="D89" s="43"/>
      <c r="E89" s="43"/>
      <c r="F89" s="43"/>
      <c r="G89" s="43"/>
      <c r="H89" s="43"/>
      <c r="I89" s="43"/>
      <c r="J89" s="43"/>
      <c r="K89" s="43"/>
      <c r="L89" s="23"/>
      <c r="M89" s="23"/>
      <c r="N89" s="23"/>
      <c r="O89" s="23"/>
    </row>
    <row r="90" spans="1:15" ht="8.1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>
      <c r="A91" s="23"/>
      <c r="B91" s="23"/>
      <c r="C91" s="45"/>
      <c r="D91" s="29"/>
      <c r="E91" s="45"/>
      <c r="F91" s="45"/>
      <c r="G91" s="21"/>
      <c r="H91" s="21"/>
      <c r="I91" s="23"/>
      <c r="J91" s="23"/>
      <c r="K91" s="23"/>
      <c r="L91" s="23"/>
      <c r="M91" s="23"/>
      <c r="N91" s="23"/>
      <c r="O91" s="23"/>
    </row>
    <row r="92" spans="1:15">
      <c r="A92" s="23"/>
      <c r="B92" s="26"/>
      <c r="C92" s="71" t="s">
        <v>36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23"/>
    </row>
    <row r="93" spans="1:15">
      <c r="A93" s="23"/>
      <c r="B93" s="50" t="s">
        <v>37</v>
      </c>
      <c r="C93" s="73" t="s">
        <v>38</v>
      </c>
      <c r="D93" s="74"/>
      <c r="E93" s="74"/>
      <c r="F93" s="74"/>
      <c r="G93" s="74"/>
      <c r="H93" s="74"/>
      <c r="I93" s="71" t="s">
        <v>39</v>
      </c>
      <c r="J93" s="71"/>
      <c r="K93" s="71"/>
      <c r="L93" s="71"/>
      <c r="M93" s="71"/>
      <c r="N93" s="71"/>
      <c r="O93" s="23"/>
    </row>
    <row r="94" spans="1:15">
      <c r="A94" s="23"/>
      <c r="B94" s="51"/>
      <c r="C94" s="52">
        <v>2010</v>
      </c>
      <c r="D94" s="52">
        <v>2011</v>
      </c>
      <c r="E94" s="52">
        <v>2012</v>
      </c>
      <c r="F94" s="52">
        <v>2013</v>
      </c>
      <c r="G94" s="52">
        <v>2014</v>
      </c>
      <c r="H94" s="54">
        <v>2015</v>
      </c>
      <c r="I94" s="64">
        <v>2010</v>
      </c>
      <c r="J94" s="64">
        <v>2011</v>
      </c>
      <c r="K94" s="64">
        <v>2012</v>
      </c>
      <c r="L94" s="64">
        <v>2013</v>
      </c>
      <c r="M94" s="64">
        <v>2014</v>
      </c>
      <c r="N94" s="54">
        <v>2015</v>
      </c>
      <c r="O94" s="23"/>
    </row>
    <row r="95" spans="1:15">
      <c r="A95" s="23"/>
      <c r="B95" s="21" t="s">
        <v>40</v>
      </c>
      <c r="C95" s="31">
        <v>982</v>
      </c>
      <c r="D95" s="31">
        <v>1032</v>
      </c>
      <c r="E95" s="53">
        <v>1192</v>
      </c>
      <c r="F95" s="34">
        <v>891</v>
      </c>
      <c r="G95" s="21">
        <v>746</v>
      </c>
      <c r="H95" s="21">
        <v>373</v>
      </c>
      <c r="I95" s="65">
        <v>453</v>
      </c>
      <c r="J95" s="31">
        <v>331</v>
      </c>
      <c r="K95" s="32">
        <v>336</v>
      </c>
      <c r="L95" s="34">
        <v>410</v>
      </c>
      <c r="M95" s="21">
        <v>343</v>
      </c>
      <c r="N95" s="21">
        <v>161</v>
      </c>
      <c r="O95" s="23"/>
    </row>
    <row r="96" spans="1:15">
      <c r="A96" s="23"/>
      <c r="B96" s="21" t="s">
        <v>41</v>
      </c>
      <c r="C96" s="31">
        <v>40</v>
      </c>
      <c r="D96" s="31">
        <v>35</v>
      </c>
      <c r="E96" s="32">
        <v>23</v>
      </c>
      <c r="F96" s="34">
        <v>39</v>
      </c>
      <c r="G96" s="21">
        <v>40</v>
      </c>
      <c r="H96" s="21">
        <v>12</v>
      </c>
      <c r="I96" s="66">
        <v>20</v>
      </c>
      <c r="J96" s="31">
        <v>16</v>
      </c>
      <c r="K96" s="32">
        <v>10</v>
      </c>
      <c r="L96" s="34">
        <v>24</v>
      </c>
      <c r="M96" s="21">
        <v>24</v>
      </c>
      <c r="N96" s="21">
        <v>21</v>
      </c>
      <c r="O96" s="23"/>
    </row>
    <row r="97" spans="1:18">
      <c r="A97" s="23"/>
      <c r="B97" s="69" t="s">
        <v>32</v>
      </c>
      <c r="C97" s="39">
        <v>83</v>
      </c>
      <c r="D97" s="39">
        <v>102</v>
      </c>
      <c r="E97" s="40">
        <v>110</v>
      </c>
      <c r="F97" s="41">
        <v>108</v>
      </c>
      <c r="G97" s="37">
        <v>86</v>
      </c>
      <c r="H97" s="37">
        <v>109</v>
      </c>
      <c r="I97" s="67">
        <v>94</v>
      </c>
      <c r="J97" s="39">
        <v>88</v>
      </c>
      <c r="K97" s="40">
        <v>115</v>
      </c>
      <c r="L97" s="41">
        <v>114</v>
      </c>
      <c r="M97" s="37">
        <v>94</v>
      </c>
      <c r="N97" s="37">
        <v>155</v>
      </c>
      <c r="O97" s="23"/>
    </row>
    <row r="98" spans="1:18">
      <c r="A98" s="23"/>
      <c r="B98" s="43"/>
      <c r="C98" s="45"/>
      <c r="D98" s="29"/>
      <c r="E98" s="45"/>
      <c r="F98" s="45"/>
      <c r="G98" s="21"/>
      <c r="H98" s="21"/>
      <c r="I98" s="23"/>
      <c r="J98" s="23"/>
      <c r="K98" s="23"/>
      <c r="L98" s="23"/>
      <c r="M98" s="23"/>
      <c r="N98" s="23"/>
      <c r="O98" s="23"/>
    </row>
    <row r="99" spans="1:18">
      <c r="A99" s="23"/>
      <c r="B99" s="43"/>
      <c r="C99" s="45"/>
      <c r="D99" s="29"/>
      <c r="E99" s="45"/>
      <c r="F99" s="45"/>
      <c r="G99" s="21"/>
      <c r="H99" s="21"/>
      <c r="I99" s="23"/>
      <c r="J99" s="23"/>
      <c r="K99" s="23"/>
      <c r="L99" s="23"/>
      <c r="M99" s="23"/>
      <c r="N99" s="23"/>
      <c r="O99" s="23"/>
    </row>
    <row r="100" spans="1:18">
      <c r="A100" s="23"/>
      <c r="B100" s="43" t="s">
        <v>42</v>
      </c>
      <c r="C100" s="45"/>
      <c r="D100" s="29"/>
      <c r="E100" s="45"/>
      <c r="F100" s="45"/>
      <c r="G100" s="21"/>
      <c r="H100" s="21"/>
      <c r="I100" s="23"/>
      <c r="J100" s="23"/>
      <c r="K100" s="23"/>
      <c r="L100" s="23"/>
      <c r="M100" s="23"/>
      <c r="N100" s="23"/>
      <c r="O100" s="23"/>
    </row>
    <row r="101" spans="1:18">
      <c r="A101" s="23"/>
      <c r="B101" s="43"/>
      <c r="C101" s="45"/>
      <c r="D101" s="29"/>
      <c r="E101" s="45"/>
      <c r="F101" s="45"/>
      <c r="G101" s="21"/>
      <c r="H101" s="21"/>
      <c r="I101" s="23"/>
      <c r="J101" s="23"/>
      <c r="K101" s="23"/>
      <c r="L101" s="23"/>
      <c r="M101" s="23"/>
      <c r="N101" s="23"/>
      <c r="O101" s="23"/>
    </row>
    <row r="102" spans="1:18">
      <c r="A102" s="23"/>
      <c r="B102" s="26"/>
      <c r="C102" s="71" t="s">
        <v>36</v>
      </c>
      <c r="D102" s="71"/>
      <c r="E102" s="71"/>
      <c r="F102" s="71"/>
      <c r="G102" s="71"/>
      <c r="H102" s="71"/>
      <c r="J102" s="23"/>
      <c r="K102" s="23"/>
      <c r="L102" s="23"/>
      <c r="M102" s="23"/>
      <c r="N102" s="23"/>
      <c r="O102" s="23"/>
    </row>
    <row r="103" spans="1:18">
      <c r="A103" s="23"/>
      <c r="B103" s="50" t="s">
        <v>37</v>
      </c>
      <c r="C103" s="71" t="s">
        <v>2</v>
      </c>
      <c r="D103" s="71"/>
      <c r="E103" s="71"/>
      <c r="F103" s="71"/>
      <c r="G103" s="71"/>
      <c r="H103" s="71"/>
      <c r="J103" s="23"/>
      <c r="K103" s="23"/>
      <c r="L103" s="77"/>
      <c r="M103" s="77"/>
      <c r="N103" s="77"/>
      <c r="O103" s="77"/>
      <c r="P103" s="77"/>
      <c r="Q103" s="77"/>
      <c r="R103" s="77"/>
    </row>
    <row r="104" spans="1:18">
      <c r="A104" s="23"/>
      <c r="B104" s="51"/>
      <c r="C104" s="28">
        <v>2010</v>
      </c>
      <c r="D104" s="28">
        <v>2011</v>
      </c>
      <c r="E104" s="28">
        <v>2012</v>
      </c>
      <c r="F104" s="28">
        <v>2013</v>
      </c>
      <c r="G104" s="28">
        <v>2014</v>
      </c>
      <c r="H104" s="54">
        <v>2015</v>
      </c>
      <c r="I104" s="23"/>
      <c r="J104" s="23"/>
      <c r="K104" s="23"/>
      <c r="L104" s="76"/>
      <c r="M104" s="76"/>
      <c r="N104" s="76"/>
      <c r="O104" s="76"/>
      <c r="P104" s="76"/>
      <c r="Q104" s="76"/>
      <c r="R104" s="76"/>
    </row>
    <row r="105" spans="1:18">
      <c r="A105" s="23"/>
      <c r="B105" s="21" t="s">
        <v>40</v>
      </c>
      <c r="C105" s="44">
        <v>1435</v>
      </c>
      <c r="D105" s="44">
        <v>1363</v>
      </c>
      <c r="E105" s="44">
        <v>1528</v>
      </c>
      <c r="F105" s="44">
        <v>1301</v>
      </c>
      <c r="G105" s="44">
        <v>1089</v>
      </c>
      <c r="H105" s="21">
        <v>534</v>
      </c>
      <c r="I105" s="23"/>
      <c r="J105" s="23"/>
      <c r="K105" s="23"/>
      <c r="L105" s="23"/>
    </row>
    <row r="106" spans="1:18">
      <c r="A106" s="23"/>
      <c r="B106" s="21" t="s">
        <v>41</v>
      </c>
      <c r="C106" s="44">
        <v>60</v>
      </c>
      <c r="D106" s="44">
        <v>51</v>
      </c>
      <c r="E106" s="44">
        <v>33</v>
      </c>
      <c r="F106" s="44">
        <v>63</v>
      </c>
      <c r="G106" s="44">
        <v>64</v>
      </c>
      <c r="H106" s="21">
        <v>33</v>
      </c>
      <c r="I106" s="23"/>
      <c r="J106" s="23"/>
      <c r="K106" s="23"/>
      <c r="L106" s="23"/>
    </row>
    <row r="107" spans="1:18">
      <c r="A107" s="23"/>
      <c r="B107" s="69" t="s">
        <v>32</v>
      </c>
      <c r="C107" s="48">
        <v>177</v>
      </c>
      <c r="D107" s="48">
        <v>190</v>
      </c>
      <c r="E107" s="48">
        <v>225</v>
      </c>
      <c r="F107" s="48">
        <v>222</v>
      </c>
      <c r="G107" s="48">
        <v>180</v>
      </c>
      <c r="H107" s="37">
        <v>264</v>
      </c>
      <c r="I107" s="23"/>
      <c r="J107" s="23"/>
      <c r="K107" s="23"/>
      <c r="L107" s="23"/>
    </row>
    <row r="108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8">
      <c r="A109" s="23"/>
      <c r="B109" s="42" t="s">
        <v>118</v>
      </c>
      <c r="C109" s="42"/>
      <c r="D109" s="42"/>
      <c r="E109" s="42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8">
      <c r="A112" s="23"/>
      <c r="B112" s="43" t="s">
        <v>112</v>
      </c>
      <c r="C112" s="43"/>
      <c r="D112" s="43"/>
      <c r="E112" s="43"/>
      <c r="F112" s="43"/>
      <c r="G112" s="43"/>
      <c r="H112" s="43"/>
      <c r="I112" s="23"/>
      <c r="J112" s="23"/>
      <c r="K112" s="23"/>
      <c r="L112" s="23"/>
      <c r="M112" s="23"/>
      <c r="N112" s="23"/>
      <c r="O112" s="23"/>
    </row>
    <row r="113" spans="1:15">
      <c r="A113" s="23"/>
      <c r="B113" s="72" t="s">
        <v>117</v>
      </c>
      <c r="C113" s="72"/>
      <c r="D113" s="72"/>
      <c r="E113" s="25"/>
      <c r="F113" s="25"/>
      <c r="G113" s="25"/>
      <c r="H113" s="25"/>
      <c r="I113" s="23"/>
      <c r="J113" s="23"/>
      <c r="K113" s="23"/>
      <c r="L113" s="23"/>
      <c r="M113" s="23"/>
      <c r="N113" s="23"/>
      <c r="O113" s="23"/>
    </row>
    <row r="114" spans="1:15">
      <c r="A114" s="23"/>
      <c r="B114" s="21"/>
      <c r="C114" s="21"/>
      <c r="D114" s="21"/>
      <c r="E114" s="21"/>
      <c r="F114" s="21"/>
      <c r="G114" s="21"/>
      <c r="H114" s="21"/>
      <c r="I114" s="23"/>
      <c r="J114" s="23"/>
      <c r="K114" s="23"/>
      <c r="L114" s="23"/>
      <c r="M114" s="23"/>
      <c r="N114" s="23"/>
      <c r="O114" s="23"/>
    </row>
    <row r="115" spans="1:15">
      <c r="A115" s="23"/>
      <c r="B115" s="26" t="s">
        <v>43</v>
      </c>
      <c r="C115" s="71" t="s">
        <v>44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29"/>
      <c r="N115" s="23"/>
      <c r="O115" s="23"/>
    </row>
    <row r="116" spans="1:15">
      <c r="A116" s="23"/>
      <c r="B116" s="55"/>
      <c r="C116" s="27" t="s">
        <v>45</v>
      </c>
      <c r="D116" s="27" t="s">
        <v>46</v>
      </c>
      <c r="E116" s="27" t="s">
        <v>47</v>
      </c>
      <c r="F116" s="27" t="s">
        <v>48</v>
      </c>
      <c r="G116" s="27" t="s">
        <v>49</v>
      </c>
      <c r="H116" s="27" t="s">
        <v>50</v>
      </c>
      <c r="I116" s="27" t="s">
        <v>51</v>
      </c>
      <c r="J116" s="27" t="s">
        <v>52</v>
      </c>
      <c r="K116" s="27" t="s">
        <v>53</v>
      </c>
      <c r="L116" s="27" t="s">
        <v>54</v>
      </c>
      <c r="M116" s="23"/>
      <c r="N116" s="23"/>
      <c r="O116" s="23"/>
    </row>
    <row r="117" spans="1: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>
      <c r="A118" s="23"/>
      <c r="B118" s="45" t="s">
        <v>2</v>
      </c>
      <c r="C118" s="30">
        <f>C120+C122+C124+C126+C128+C130</f>
        <v>93</v>
      </c>
      <c r="D118" s="30">
        <f t="shared" ref="D118:K118" si="2">D120+D122+D124+D126+D128+D130</f>
        <v>324</v>
      </c>
      <c r="E118" s="30">
        <f t="shared" si="2"/>
        <v>1854</v>
      </c>
      <c r="F118" s="30">
        <f t="shared" si="2"/>
        <v>2314</v>
      </c>
      <c r="G118" s="30">
        <f t="shared" si="2"/>
        <v>1446</v>
      </c>
      <c r="H118" s="30">
        <f t="shared" si="2"/>
        <v>674</v>
      </c>
      <c r="I118" s="30">
        <f t="shared" si="2"/>
        <v>225</v>
      </c>
      <c r="J118" s="30">
        <f t="shared" si="2"/>
        <v>129</v>
      </c>
      <c r="K118" s="30">
        <f t="shared" si="2"/>
        <v>68</v>
      </c>
      <c r="L118" s="30">
        <v>190</v>
      </c>
      <c r="M118" s="23"/>
      <c r="N118" s="23"/>
      <c r="O118" s="23"/>
    </row>
    <row r="119" spans="1:15">
      <c r="A119" s="23"/>
      <c r="B119" s="56"/>
      <c r="C119" s="44"/>
      <c r="D119" s="44"/>
      <c r="E119" s="44"/>
      <c r="F119" s="44"/>
      <c r="G119" s="21"/>
      <c r="H119" s="44"/>
      <c r="I119" s="44"/>
      <c r="J119" s="44"/>
      <c r="K119" s="44"/>
      <c r="L119" s="44"/>
      <c r="M119" s="23"/>
      <c r="N119" s="23"/>
      <c r="O119" s="23"/>
    </row>
    <row r="120" spans="1:15">
      <c r="A120" s="23"/>
      <c r="B120" s="56">
        <v>2010</v>
      </c>
      <c r="C120" s="44">
        <v>10</v>
      </c>
      <c r="D120" s="44">
        <v>10</v>
      </c>
      <c r="E120" s="44">
        <v>41</v>
      </c>
      <c r="F120" s="44">
        <v>38</v>
      </c>
      <c r="G120" s="21">
        <v>33</v>
      </c>
      <c r="H120" s="44">
        <v>18</v>
      </c>
      <c r="I120" s="44">
        <v>12</v>
      </c>
      <c r="J120" s="44">
        <v>11</v>
      </c>
      <c r="K120" s="44">
        <v>4</v>
      </c>
      <c r="L120" s="31" t="s">
        <v>8</v>
      </c>
      <c r="M120" s="57"/>
      <c r="N120" s="23"/>
      <c r="O120" s="23"/>
    </row>
    <row r="121" spans="1:15">
      <c r="A121" s="23"/>
      <c r="B121" s="56"/>
      <c r="C121" s="44"/>
      <c r="D121" s="44"/>
      <c r="E121" s="44"/>
      <c r="F121" s="44"/>
      <c r="G121" s="21"/>
      <c r="H121" s="44"/>
      <c r="I121" s="44"/>
      <c r="J121" s="44"/>
      <c r="K121" s="44"/>
      <c r="L121" s="31"/>
      <c r="M121" s="23"/>
      <c r="N121" s="23"/>
      <c r="O121" s="23"/>
    </row>
    <row r="122" spans="1:15">
      <c r="A122" s="23"/>
      <c r="B122" s="56">
        <v>2011</v>
      </c>
      <c r="C122" s="44">
        <v>13</v>
      </c>
      <c r="D122" s="44">
        <v>96</v>
      </c>
      <c r="E122" s="44">
        <v>414</v>
      </c>
      <c r="F122" s="44">
        <v>510</v>
      </c>
      <c r="G122" s="21">
        <v>321</v>
      </c>
      <c r="H122" s="44">
        <v>145</v>
      </c>
      <c r="I122" s="44">
        <v>43</v>
      </c>
      <c r="J122" s="44">
        <v>17</v>
      </c>
      <c r="K122" s="44">
        <v>8</v>
      </c>
      <c r="L122" s="31">
        <v>37</v>
      </c>
      <c r="M122" s="23"/>
      <c r="N122" s="23"/>
      <c r="O122" s="23"/>
    </row>
    <row r="123" spans="1:15">
      <c r="A123" s="23"/>
      <c r="B123" s="56"/>
      <c r="C123" s="44"/>
      <c r="D123" s="44"/>
      <c r="E123" s="44"/>
      <c r="F123" s="44"/>
      <c r="G123" s="21"/>
      <c r="H123" s="44"/>
      <c r="I123" s="44"/>
      <c r="J123" s="44"/>
      <c r="K123" s="44"/>
      <c r="L123" s="31"/>
      <c r="M123" s="23"/>
      <c r="N123" s="23"/>
      <c r="O123" s="23"/>
    </row>
    <row r="124" spans="1:15">
      <c r="A124" s="23"/>
      <c r="B124" s="56">
        <v>2012</v>
      </c>
      <c r="C124" s="44">
        <v>23</v>
      </c>
      <c r="D124" s="44">
        <v>61</v>
      </c>
      <c r="E124" s="44">
        <v>509</v>
      </c>
      <c r="F124" s="44">
        <v>585</v>
      </c>
      <c r="G124" s="21">
        <v>348</v>
      </c>
      <c r="H124" s="44">
        <v>156</v>
      </c>
      <c r="I124" s="44">
        <v>46</v>
      </c>
      <c r="J124" s="44">
        <v>19</v>
      </c>
      <c r="K124" s="44">
        <v>15</v>
      </c>
      <c r="L124" s="31">
        <v>24</v>
      </c>
      <c r="M124" s="23"/>
      <c r="N124" s="23"/>
      <c r="O124" s="23"/>
    </row>
    <row r="125" spans="1:15">
      <c r="A125" s="23"/>
      <c r="B125" s="56"/>
      <c r="C125" s="44"/>
      <c r="D125" s="44"/>
      <c r="E125" s="44"/>
      <c r="F125" s="44"/>
      <c r="G125" s="21"/>
      <c r="H125" s="44"/>
      <c r="I125" s="44"/>
      <c r="J125" s="44"/>
      <c r="K125" s="44"/>
      <c r="L125" s="31"/>
      <c r="M125" s="23"/>
      <c r="N125" s="23"/>
      <c r="O125" s="23"/>
    </row>
    <row r="126" spans="1:15">
      <c r="A126" s="23"/>
      <c r="B126" s="56">
        <v>2013</v>
      </c>
      <c r="C126" s="44">
        <v>12</v>
      </c>
      <c r="D126" s="44">
        <v>66</v>
      </c>
      <c r="E126" s="44">
        <v>412</v>
      </c>
      <c r="F126" s="44">
        <v>502</v>
      </c>
      <c r="G126" s="21">
        <v>297</v>
      </c>
      <c r="H126" s="44">
        <v>155</v>
      </c>
      <c r="I126" s="44">
        <v>48</v>
      </c>
      <c r="J126" s="44">
        <v>30</v>
      </c>
      <c r="K126" s="44">
        <v>12</v>
      </c>
      <c r="L126" s="31">
        <v>52</v>
      </c>
      <c r="M126" s="23"/>
      <c r="N126" s="23"/>
      <c r="O126" s="23"/>
    </row>
    <row r="127" spans="1:15">
      <c r="A127" s="23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3"/>
      <c r="O127" s="23"/>
    </row>
    <row r="128" spans="1:15">
      <c r="A128" s="23"/>
      <c r="B128" s="70">
        <v>2014</v>
      </c>
      <c r="C128" s="60">
        <v>23</v>
      </c>
      <c r="D128" s="60">
        <v>59</v>
      </c>
      <c r="E128" s="60">
        <v>299</v>
      </c>
      <c r="F128" s="60">
        <v>438</v>
      </c>
      <c r="G128" s="60">
        <v>286</v>
      </c>
      <c r="H128" s="60">
        <v>112</v>
      </c>
      <c r="I128" s="60">
        <v>36</v>
      </c>
      <c r="J128" s="60">
        <v>23</v>
      </c>
      <c r="K128" s="60">
        <v>13</v>
      </c>
      <c r="L128" s="60">
        <v>44</v>
      </c>
      <c r="M128" s="21"/>
      <c r="N128" s="23"/>
      <c r="O128" s="23"/>
    </row>
    <row r="129" spans="1:15">
      <c r="A129" s="23"/>
      <c r="B129" s="7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21"/>
      <c r="N129" s="23"/>
      <c r="O129" s="23"/>
    </row>
    <row r="130" spans="1:15">
      <c r="A130" s="23"/>
      <c r="B130" s="56">
        <v>2015</v>
      </c>
      <c r="C130" s="44">
        <v>12</v>
      </c>
      <c r="D130" s="44">
        <v>32</v>
      </c>
      <c r="E130" s="44">
        <v>179</v>
      </c>
      <c r="F130" s="44">
        <v>241</v>
      </c>
      <c r="G130" s="44">
        <v>161</v>
      </c>
      <c r="H130" s="44">
        <v>88</v>
      </c>
      <c r="I130" s="44">
        <v>40</v>
      </c>
      <c r="J130" s="44">
        <v>29</v>
      </c>
      <c r="K130" s="44">
        <v>16</v>
      </c>
      <c r="L130" s="44">
        <v>33</v>
      </c>
      <c r="M130" s="21"/>
      <c r="N130" s="23"/>
      <c r="O130" s="23"/>
    </row>
    <row r="131" spans="1:15" ht="5.0999999999999996" customHeight="1">
      <c r="A131" s="23"/>
      <c r="B131" s="5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21"/>
      <c r="N131" s="23"/>
      <c r="O131" s="23"/>
    </row>
    <row r="132" spans="1:15">
      <c r="A132" s="23"/>
      <c r="C132" s="42"/>
      <c r="D132" s="42"/>
      <c r="E132" s="42"/>
      <c r="F132" s="23"/>
      <c r="G132" s="23"/>
      <c r="H132" s="23"/>
      <c r="I132" s="23"/>
      <c r="J132" s="23"/>
      <c r="K132" s="23"/>
      <c r="L132" s="57"/>
      <c r="M132" s="23"/>
      <c r="N132" s="23"/>
      <c r="O132" s="23"/>
    </row>
    <row r="133" spans="1:15">
      <c r="B133" s="42" t="s">
        <v>118</v>
      </c>
      <c r="K133" s="59"/>
    </row>
    <row r="134" spans="1:15">
      <c r="K134" s="59"/>
    </row>
  </sheetData>
  <mergeCells count="25">
    <mergeCell ref="C52:E52"/>
    <mergeCell ref="C66:E66"/>
    <mergeCell ref="B2:E2"/>
    <mergeCell ref="B3:D3"/>
    <mergeCell ref="C45:E45"/>
    <mergeCell ref="D5:J5"/>
    <mergeCell ref="B66:B67"/>
    <mergeCell ref="B59:B60"/>
    <mergeCell ref="B52:B53"/>
    <mergeCell ref="B45:B46"/>
    <mergeCell ref="B5:C6"/>
    <mergeCell ref="C102:H102"/>
    <mergeCell ref="B113:D113"/>
    <mergeCell ref="C115:L115"/>
    <mergeCell ref="C59:E59"/>
    <mergeCell ref="L104:R104"/>
    <mergeCell ref="L103:R103"/>
    <mergeCell ref="C73:E73"/>
    <mergeCell ref="C80:E80"/>
    <mergeCell ref="C93:H93"/>
    <mergeCell ref="I93:N93"/>
    <mergeCell ref="C92:N92"/>
    <mergeCell ref="C103:H103"/>
    <mergeCell ref="B80:B81"/>
    <mergeCell ref="B73:B74"/>
  </mergeCells>
  <pageMargins left="0.59055118110236227" right="0" top="0.82677165354330717" bottom="0.59055118110236227" header="0" footer="0"/>
  <pageSetup paperSize="9" scale="90" orientation="landscape" r:id="rId1"/>
  <headerFooter>
    <oddFooter>&amp;L&amp;"Arial,Negrita Cursiva"&amp;11Dirección Gral. de Estadísticas
Provincia de Salta&amp;R&amp;"Arial,Negrita Cursiva"&amp;11Anuario Estadístico
2015 - Avance 2016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/>
  </sheetViews>
  <sheetFormatPr baseColWidth="10" defaultRowHeight="12.75"/>
  <cols>
    <col min="1" max="1" width="30.42578125" style="1" customWidth="1"/>
  </cols>
  <sheetData>
    <row r="1" spans="1:11">
      <c r="B1" s="2" t="s">
        <v>55</v>
      </c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>
      <c r="A3" s="87" t="s">
        <v>56</v>
      </c>
      <c r="B3" s="88"/>
      <c r="C3" s="88"/>
      <c r="D3" s="89"/>
      <c r="E3" s="1"/>
      <c r="F3" s="1"/>
      <c r="G3" s="1"/>
      <c r="H3" s="1"/>
      <c r="I3" s="1"/>
      <c r="J3" s="1"/>
      <c r="K3" s="1"/>
    </row>
    <row r="4" spans="1:11" ht="16.5" thickBot="1">
      <c r="A4" s="3"/>
      <c r="B4" s="3" t="s">
        <v>57</v>
      </c>
      <c r="C4" s="3" t="s">
        <v>58</v>
      </c>
      <c r="D4" s="4" t="s">
        <v>59</v>
      </c>
      <c r="E4" s="1"/>
      <c r="F4" s="1"/>
      <c r="G4" s="1"/>
      <c r="H4" s="1"/>
      <c r="I4" s="1"/>
      <c r="J4" s="1"/>
      <c r="K4" s="1"/>
    </row>
    <row r="5" spans="1:11" ht="15.75" thickBot="1">
      <c r="A5" s="5" t="s">
        <v>60</v>
      </c>
      <c r="B5" s="3">
        <v>1288</v>
      </c>
      <c r="C5" s="3">
        <v>239</v>
      </c>
      <c r="D5" s="3">
        <v>1527</v>
      </c>
      <c r="E5" s="1"/>
      <c r="F5" s="1"/>
      <c r="G5" s="1"/>
      <c r="H5" s="1"/>
      <c r="I5" s="1"/>
      <c r="J5" s="1"/>
      <c r="K5" s="1"/>
    </row>
    <row r="6" spans="1:11" ht="15.75" thickBot="1">
      <c r="A6" s="5" t="s">
        <v>61</v>
      </c>
      <c r="B6" s="3">
        <v>25</v>
      </c>
      <c r="C6" s="3">
        <v>9</v>
      </c>
      <c r="D6" s="3">
        <v>34</v>
      </c>
      <c r="E6" s="1"/>
      <c r="F6" s="1"/>
      <c r="G6" s="1"/>
      <c r="H6" s="1"/>
      <c r="I6" s="1"/>
      <c r="J6" s="1"/>
      <c r="K6" s="1"/>
    </row>
    <row r="7" spans="1:11" ht="15.75" thickBot="1">
      <c r="A7" s="5" t="s">
        <v>62</v>
      </c>
      <c r="B7" s="3">
        <v>110</v>
      </c>
      <c r="C7" s="3">
        <v>115</v>
      </c>
      <c r="D7" s="3">
        <v>225</v>
      </c>
      <c r="E7" s="1"/>
      <c r="F7" s="1"/>
      <c r="G7" s="1"/>
      <c r="H7" s="1"/>
      <c r="I7" s="1"/>
      <c r="J7" s="1"/>
      <c r="K7" s="1"/>
    </row>
    <row r="8" spans="1:11" ht="16.5" thickBot="1">
      <c r="A8" s="6" t="s">
        <v>59</v>
      </c>
      <c r="B8" s="3">
        <v>1423</v>
      </c>
      <c r="C8" s="3">
        <v>363</v>
      </c>
      <c r="D8" s="7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thickBot="1">
      <c r="A11" s="87" t="s">
        <v>63</v>
      </c>
      <c r="B11" s="88"/>
      <c r="C11" s="88"/>
      <c r="D11" s="89"/>
      <c r="E11" s="1"/>
      <c r="F11" s="1"/>
      <c r="G11" s="1"/>
      <c r="H11" s="1"/>
      <c r="I11" s="1"/>
      <c r="J11" s="1"/>
      <c r="K11" s="1"/>
    </row>
    <row r="12" spans="1:11" ht="31.5" thickBot="1">
      <c r="A12" s="3"/>
      <c r="B12" s="3" t="s">
        <v>64</v>
      </c>
      <c r="C12" s="3" t="s">
        <v>65</v>
      </c>
      <c r="D12" s="4" t="s">
        <v>59</v>
      </c>
      <c r="E12" s="1"/>
      <c r="F12" s="1"/>
      <c r="G12" s="1"/>
      <c r="H12" s="1"/>
      <c r="I12" s="1"/>
      <c r="J12" s="1"/>
      <c r="K12" s="1"/>
    </row>
    <row r="13" spans="1:11" ht="15.75" thickBot="1">
      <c r="A13" s="5" t="s">
        <v>60</v>
      </c>
      <c r="B13" s="3">
        <v>1192</v>
      </c>
      <c r="C13" s="3">
        <v>336</v>
      </c>
      <c r="D13" s="3">
        <v>1528</v>
      </c>
      <c r="E13" s="1"/>
      <c r="F13" s="1"/>
      <c r="G13" s="1"/>
      <c r="H13" s="1"/>
      <c r="I13" s="1"/>
      <c r="J13" s="1"/>
      <c r="K13" s="1"/>
    </row>
    <row r="14" spans="1:11" ht="15.75" thickBot="1">
      <c r="A14" s="5" t="s">
        <v>61</v>
      </c>
      <c r="B14" s="3">
        <v>23</v>
      </c>
      <c r="C14" s="3">
        <v>10</v>
      </c>
      <c r="D14" s="3">
        <v>33</v>
      </c>
      <c r="E14" s="1"/>
      <c r="F14" s="1"/>
      <c r="G14" s="1"/>
      <c r="H14" s="1"/>
      <c r="I14" s="1"/>
      <c r="J14" s="1"/>
      <c r="K14" s="1"/>
    </row>
    <row r="15" spans="1:11" ht="15.75" thickBot="1">
      <c r="A15" s="5" t="s">
        <v>62</v>
      </c>
      <c r="B15" s="3">
        <v>110</v>
      </c>
      <c r="C15" s="3">
        <v>115</v>
      </c>
      <c r="D15" s="3">
        <v>225</v>
      </c>
      <c r="E15" s="1"/>
      <c r="F15" s="1"/>
      <c r="G15" s="1"/>
      <c r="H15" s="1"/>
      <c r="I15" s="1"/>
      <c r="J15" s="1"/>
      <c r="K15" s="1"/>
    </row>
    <row r="16" spans="1:11" ht="16.5" thickBot="1">
      <c r="A16" s="6" t="s">
        <v>59</v>
      </c>
      <c r="B16" s="3">
        <v>1325</v>
      </c>
      <c r="C16" s="3">
        <v>461</v>
      </c>
      <c r="D16" s="7"/>
      <c r="E16" s="1"/>
      <c r="F16" s="1"/>
      <c r="G16" s="1"/>
      <c r="H16" s="1"/>
      <c r="I16" s="1"/>
      <c r="J16" s="1"/>
      <c r="K16" s="1"/>
    </row>
    <row r="17" spans="1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 thickBot="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thickBot="1">
      <c r="A19" s="87" t="s">
        <v>66</v>
      </c>
      <c r="B19" s="88"/>
      <c r="C19" s="88"/>
      <c r="D19" s="89"/>
      <c r="E19" s="1"/>
      <c r="F19" s="1"/>
      <c r="G19" s="1"/>
      <c r="H19" s="1"/>
      <c r="I19" s="1"/>
      <c r="J19" s="1"/>
      <c r="K19" s="1"/>
    </row>
    <row r="20" spans="1:11" ht="31.5" thickBot="1">
      <c r="A20" s="3"/>
      <c r="B20" s="3" t="s">
        <v>67</v>
      </c>
      <c r="C20" s="3" t="s">
        <v>68</v>
      </c>
      <c r="D20" s="4" t="s">
        <v>59</v>
      </c>
      <c r="E20" s="1"/>
      <c r="F20" s="1"/>
      <c r="G20" s="1"/>
      <c r="H20" s="1"/>
      <c r="I20" s="1"/>
      <c r="J20" s="1"/>
      <c r="K20" s="1"/>
    </row>
    <row r="21" spans="1:11" ht="15.75" thickBot="1">
      <c r="A21" s="5" t="s">
        <v>60</v>
      </c>
      <c r="B21" s="3">
        <v>1135</v>
      </c>
      <c r="C21" s="3">
        <v>395</v>
      </c>
      <c r="D21" s="3">
        <v>1530</v>
      </c>
      <c r="E21" s="1"/>
      <c r="F21" s="1"/>
      <c r="G21" s="1"/>
      <c r="H21" s="1"/>
      <c r="I21" s="1"/>
      <c r="J21" s="1"/>
      <c r="K21" s="1"/>
    </row>
    <row r="22" spans="1:11" ht="15.75" thickBot="1">
      <c r="A22" s="5" t="s">
        <v>61</v>
      </c>
      <c r="B22" s="3">
        <v>24</v>
      </c>
      <c r="C22" s="3">
        <v>7</v>
      </c>
      <c r="D22" s="3">
        <v>31</v>
      </c>
      <c r="E22" s="1"/>
      <c r="F22" s="1"/>
      <c r="G22" s="1"/>
      <c r="H22" s="1"/>
      <c r="I22" s="1"/>
      <c r="J22" s="1"/>
      <c r="K22" s="1"/>
    </row>
    <row r="23" spans="1:11" ht="15.75" thickBot="1">
      <c r="A23" s="5" t="s">
        <v>62</v>
      </c>
      <c r="B23" s="3">
        <v>192</v>
      </c>
      <c r="C23" s="3">
        <v>33</v>
      </c>
      <c r="D23" s="3">
        <v>225</v>
      </c>
      <c r="E23" s="1"/>
      <c r="F23" s="1"/>
      <c r="G23" s="1"/>
      <c r="H23" s="1"/>
      <c r="I23" s="1"/>
      <c r="J23" s="1"/>
      <c r="K23" s="1"/>
    </row>
    <row r="24" spans="1:11" ht="16.5" thickBot="1">
      <c r="A24" s="6" t="s">
        <v>59</v>
      </c>
      <c r="B24" s="3">
        <v>1351</v>
      </c>
      <c r="C24" s="3">
        <v>435</v>
      </c>
      <c r="D24" s="7"/>
      <c r="E24" s="1"/>
      <c r="F24" s="1"/>
      <c r="G24" s="1"/>
      <c r="H24" s="1"/>
      <c r="I24" s="1"/>
      <c r="J24" s="1"/>
      <c r="K24" s="1"/>
    </row>
    <row r="25" spans="1:11" ht="13.5" thickBo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 thickBot="1">
      <c r="A26" s="90" t="s">
        <v>69</v>
      </c>
      <c r="B26" s="91"/>
      <c r="C26" s="91"/>
      <c r="D26" s="91"/>
      <c r="E26" s="92"/>
      <c r="F26" s="1"/>
      <c r="G26" s="1"/>
      <c r="H26" s="1"/>
      <c r="I26" s="1"/>
      <c r="J26" s="1"/>
      <c r="K26" s="1"/>
    </row>
    <row r="27" spans="1:11" ht="31.5" thickBot="1">
      <c r="A27" s="8"/>
      <c r="B27" s="3" t="s">
        <v>70</v>
      </c>
      <c r="C27" s="3" t="s">
        <v>71</v>
      </c>
      <c r="D27" s="3" t="s">
        <v>72</v>
      </c>
      <c r="E27" s="4" t="s">
        <v>59</v>
      </c>
      <c r="F27" s="1"/>
      <c r="G27" s="1"/>
      <c r="H27" s="1"/>
      <c r="I27" s="1"/>
      <c r="J27" s="1"/>
      <c r="K27" s="1"/>
    </row>
    <row r="28" spans="1:11" ht="15.75" thickBot="1">
      <c r="A28" s="5" t="s">
        <v>60</v>
      </c>
      <c r="B28" s="3">
        <v>1102</v>
      </c>
      <c r="C28" s="3">
        <v>339</v>
      </c>
      <c r="D28" s="3">
        <v>91</v>
      </c>
      <c r="E28" s="3">
        <v>1532</v>
      </c>
      <c r="F28" s="1"/>
      <c r="G28" s="1"/>
      <c r="H28" s="1"/>
      <c r="I28" s="1"/>
      <c r="J28" s="1"/>
      <c r="K28" s="1"/>
    </row>
    <row r="29" spans="1:11" ht="15.75" thickBot="1">
      <c r="A29" s="5" t="s">
        <v>61</v>
      </c>
      <c r="B29" s="3">
        <v>20</v>
      </c>
      <c r="C29" s="3">
        <v>7</v>
      </c>
      <c r="D29" s="3">
        <v>2</v>
      </c>
      <c r="E29" s="3">
        <v>29</v>
      </c>
      <c r="F29" s="1"/>
      <c r="G29" s="1"/>
      <c r="H29" s="1"/>
      <c r="I29" s="1"/>
      <c r="J29" s="1"/>
      <c r="K29" s="1"/>
    </row>
    <row r="30" spans="1:11" ht="15.75" thickBot="1">
      <c r="A30" s="5" t="s">
        <v>62</v>
      </c>
      <c r="B30" s="3">
        <v>145</v>
      </c>
      <c r="C30" s="3">
        <v>44</v>
      </c>
      <c r="D30" s="3">
        <v>36</v>
      </c>
      <c r="E30" s="3">
        <v>225</v>
      </c>
      <c r="F30" s="1"/>
      <c r="G30" s="1"/>
      <c r="H30" s="1"/>
      <c r="I30" s="1"/>
      <c r="J30" s="1"/>
      <c r="K30" s="1"/>
    </row>
    <row r="31" spans="1:11" ht="16.5" thickBot="1">
      <c r="A31" s="6" t="s">
        <v>59</v>
      </c>
      <c r="B31" s="3">
        <v>1267</v>
      </c>
      <c r="C31" s="3">
        <v>390</v>
      </c>
      <c r="D31" s="3">
        <v>129</v>
      </c>
      <c r="E31" s="7"/>
      <c r="F31" s="1"/>
      <c r="G31" s="1"/>
      <c r="H31" s="1"/>
      <c r="I31" s="1"/>
      <c r="J31" s="1"/>
      <c r="K31" s="1"/>
    </row>
    <row r="32" spans="1:11" ht="13.5" thickBo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6.5" thickBot="1">
      <c r="A33" s="90" t="s">
        <v>73</v>
      </c>
      <c r="B33" s="91"/>
      <c r="C33" s="91"/>
      <c r="D33" s="91"/>
      <c r="E33" s="91"/>
      <c r="F33" s="91"/>
      <c r="G33" s="91"/>
      <c r="H33" s="91"/>
      <c r="I33" s="91"/>
      <c r="J33" s="91"/>
      <c r="K33" s="92"/>
    </row>
    <row r="34" spans="1:11">
      <c r="A34" s="93"/>
      <c r="B34" s="95" t="s">
        <v>74</v>
      </c>
      <c r="C34" s="10" t="s">
        <v>75</v>
      </c>
      <c r="D34" s="9" t="s">
        <v>76</v>
      </c>
      <c r="E34" s="9" t="s">
        <v>77</v>
      </c>
      <c r="F34" s="9" t="s">
        <v>78</v>
      </c>
      <c r="G34" s="9" t="s">
        <v>79</v>
      </c>
      <c r="H34" s="9" t="s">
        <v>80</v>
      </c>
      <c r="I34" s="9" t="s">
        <v>81</v>
      </c>
      <c r="J34" s="95" t="s">
        <v>82</v>
      </c>
      <c r="K34" s="95" t="s">
        <v>54</v>
      </c>
    </row>
    <row r="35" spans="1:11" ht="13.5" thickBot="1">
      <c r="A35" s="94"/>
      <c r="B35" s="96"/>
      <c r="C35" s="11">
        <v>14</v>
      </c>
      <c r="D35" s="11">
        <v>24</v>
      </c>
      <c r="E35" s="11">
        <v>34</v>
      </c>
      <c r="F35" s="11">
        <v>44</v>
      </c>
      <c r="G35" s="11">
        <v>54</v>
      </c>
      <c r="H35" s="11">
        <v>64</v>
      </c>
      <c r="I35" s="11">
        <v>74</v>
      </c>
      <c r="J35" s="96"/>
      <c r="K35" s="96"/>
    </row>
    <row r="36" spans="1:11" ht="15.75" thickBot="1">
      <c r="A36" s="5" t="s">
        <v>60</v>
      </c>
      <c r="B36" s="3">
        <v>16</v>
      </c>
      <c r="C36" s="3">
        <v>53</v>
      </c>
      <c r="D36" s="3">
        <v>450</v>
      </c>
      <c r="E36" s="3">
        <v>523</v>
      </c>
      <c r="F36" s="3">
        <v>308</v>
      </c>
      <c r="G36" s="3">
        <v>139</v>
      </c>
      <c r="H36" s="3">
        <v>25</v>
      </c>
      <c r="I36" s="3">
        <v>4</v>
      </c>
      <c r="J36" s="3">
        <v>3</v>
      </c>
      <c r="K36" s="3">
        <v>16</v>
      </c>
    </row>
    <row r="37" spans="1:11" ht="15.75" thickBot="1">
      <c r="A37" s="5" t="s">
        <v>61</v>
      </c>
      <c r="B37" s="3">
        <v>0</v>
      </c>
      <c r="C37" s="3">
        <v>1</v>
      </c>
      <c r="D37" s="3">
        <v>4</v>
      </c>
      <c r="E37" s="3">
        <v>8</v>
      </c>
      <c r="F37" s="3">
        <v>6</v>
      </c>
      <c r="G37" s="3">
        <v>2</v>
      </c>
      <c r="H37" s="3">
        <v>2</v>
      </c>
      <c r="I37" s="3">
        <v>0</v>
      </c>
      <c r="J37" s="3">
        <v>1</v>
      </c>
      <c r="K37" s="3">
        <v>0</v>
      </c>
    </row>
    <row r="38" spans="1:11" ht="16.5" thickBot="1">
      <c r="A38" s="5" t="s">
        <v>62</v>
      </c>
      <c r="B38" s="12">
        <v>7</v>
      </c>
      <c r="C38" s="12">
        <v>7</v>
      </c>
      <c r="D38" s="12">
        <v>55</v>
      </c>
      <c r="E38" s="12">
        <v>54</v>
      </c>
      <c r="F38" s="12">
        <v>34</v>
      </c>
      <c r="G38" s="12">
        <v>15</v>
      </c>
      <c r="H38" s="12">
        <v>19</v>
      </c>
      <c r="I38" s="12">
        <v>15</v>
      </c>
      <c r="J38" s="12">
        <v>11</v>
      </c>
      <c r="K38" s="12">
        <v>8</v>
      </c>
    </row>
    <row r="39" spans="1:11" ht="16.5" thickBot="1">
      <c r="A39" s="6" t="s">
        <v>59</v>
      </c>
      <c r="B39" s="12">
        <v>23</v>
      </c>
      <c r="C39" s="12">
        <v>61</v>
      </c>
      <c r="D39" s="12">
        <v>509</v>
      </c>
      <c r="E39" s="12">
        <v>585</v>
      </c>
      <c r="F39" s="12">
        <v>348</v>
      </c>
      <c r="G39" s="12">
        <v>156</v>
      </c>
      <c r="H39" s="12">
        <v>46</v>
      </c>
      <c r="I39" s="12">
        <v>19</v>
      </c>
      <c r="J39" s="12">
        <v>15</v>
      </c>
      <c r="K39" s="12">
        <v>24</v>
      </c>
    </row>
    <row r="48" spans="1:11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thickBot="1">
      <c r="A49" s="14" t="s">
        <v>83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thickBot="1">
      <c r="A50" s="15" t="s">
        <v>84</v>
      </c>
      <c r="B50" s="16">
        <v>13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5.75" thickBot="1">
      <c r="A51" s="17" t="s">
        <v>85</v>
      </c>
      <c r="B51" s="3">
        <v>73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5.75" thickBot="1">
      <c r="A52" s="17" t="s">
        <v>86</v>
      </c>
      <c r="B52" s="3">
        <v>811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5.75" thickBot="1">
      <c r="A53" s="17" t="s">
        <v>87</v>
      </c>
      <c r="B53" s="3">
        <v>15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5.75" thickBot="1">
      <c r="A54" s="17" t="s">
        <v>88</v>
      </c>
      <c r="B54" s="3">
        <v>186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5.75" thickBot="1">
      <c r="A55" s="17" t="s">
        <v>89</v>
      </c>
      <c r="B55" s="3">
        <v>224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5.75" thickBot="1">
      <c r="A56" s="17" t="s">
        <v>90</v>
      </c>
      <c r="B56" s="3">
        <v>25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5.75" thickBot="1">
      <c r="A57" s="17" t="s">
        <v>91</v>
      </c>
      <c r="B57" s="3">
        <v>81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.75" thickBot="1">
      <c r="A58" s="17" t="s">
        <v>92</v>
      </c>
      <c r="B58" s="3">
        <v>16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.75" thickBot="1">
      <c r="A59" s="17" t="s">
        <v>93</v>
      </c>
      <c r="B59" s="3">
        <v>5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29.25" thickBot="1">
      <c r="A60" s="17" t="s">
        <v>94</v>
      </c>
      <c r="B60" s="3">
        <v>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29.25" thickBot="1">
      <c r="A61" s="17" t="s">
        <v>95</v>
      </c>
      <c r="B61" s="3">
        <v>1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29.25" thickBot="1">
      <c r="A62" s="17" t="s">
        <v>96</v>
      </c>
      <c r="B62" s="3">
        <v>3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29.25" thickBot="1">
      <c r="A63" s="17" t="s">
        <v>97</v>
      </c>
      <c r="B63" s="3">
        <v>0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29.25" thickBot="1">
      <c r="A64" s="17" t="s">
        <v>98</v>
      </c>
      <c r="B64" s="3">
        <v>17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43.5" thickBot="1">
      <c r="A65" s="17" t="s">
        <v>99</v>
      </c>
      <c r="B65" s="3">
        <v>6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29.25" thickBot="1">
      <c r="A66" s="17" t="s">
        <v>100</v>
      </c>
      <c r="B66" s="3">
        <v>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29.25" thickBot="1">
      <c r="A67" s="17" t="s">
        <v>101</v>
      </c>
      <c r="B67" s="3">
        <v>0</v>
      </c>
      <c r="C67" s="1"/>
      <c r="D67" s="1"/>
      <c r="E67" s="1"/>
      <c r="F67" s="1"/>
      <c r="G67" s="1"/>
      <c r="H67" s="1"/>
      <c r="I67" s="1"/>
      <c r="J67" s="1"/>
      <c r="K67" s="1"/>
    </row>
    <row r="68" spans="1:11" ht="29.25" thickBot="1">
      <c r="A68" s="17" t="s">
        <v>102</v>
      </c>
      <c r="B68" s="3">
        <v>0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5.75" thickBot="1">
      <c r="A69" s="17" t="s">
        <v>103</v>
      </c>
      <c r="B69" s="3">
        <v>5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Bot="1">
      <c r="A70" s="17" t="s">
        <v>104</v>
      </c>
      <c r="B70" s="3">
        <v>0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29.25" thickBot="1">
      <c r="A71" s="17" t="s">
        <v>105</v>
      </c>
      <c r="B71" s="3">
        <v>7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5.75" thickBot="1">
      <c r="A72" s="17" t="s">
        <v>106</v>
      </c>
      <c r="B72" s="3">
        <v>44</v>
      </c>
      <c r="C72" s="1">
        <v>1532</v>
      </c>
      <c r="D72" s="1"/>
      <c r="E72" s="1"/>
      <c r="F72" s="1"/>
      <c r="G72" s="1"/>
      <c r="H72" s="1"/>
      <c r="I72" s="1"/>
      <c r="J72" s="1"/>
      <c r="K72" s="1"/>
    </row>
    <row r="73" spans="1:11" ht="15" thickBot="1">
      <c r="A73" s="86"/>
      <c r="B73" s="86"/>
      <c r="C73" s="1"/>
      <c r="D73" s="1"/>
      <c r="E73" s="1"/>
      <c r="F73" s="1"/>
      <c r="G73" s="1"/>
      <c r="H73" s="1"/>
      <c r="I73" s="1"/>
      <c r="J73" s="1"/>
      <c r="K73" s="1"/>
    </row>
    <row r="74" spans="1:11" ht="16.5" thickBot="1">
      <c r="A74" s="18" t="s">
        <v>59</v>
      </c>
      <c r="B74" s="3">
        <v>2132</v>
      </c>
      <c r="C74" s="1"/>
      <c r="D74" s="1"/>
      <c r="E74" s="1"/>
      <c r="F74" s="1"/>
      <c r="G74" s="1"/>
      <c r="H74" s="1"/>
      <c r="I74" s="1"/>
      <c r="J74" s="1"/>
      <c r="K74" s="1"/>
    </row>
  </sheetData>
  <mergeCells count="10">
    <mergeCell ref="A73:B73"/>
    <mergeCell ref="A3:D3"/>
    <mergeCell ref="A11:D11"/>
    <mergeCell ref="A19:D19"/>
    <mergeCell ref="A26:E26"/>
    <mergeCell ref="A33:K33"/>
    <mergeCell ref="A34:A35"/>
    <mergeCell ref="B34:B35"/>
    <mergeCell ref="J34:J35"/>
    <mergeCell ref="K34:K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c031103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</cp:lastModifiedBy>
  <cp:lastPrinted>2016-05-09T16:48:46Z</cp:lastPrinted>
  <dcterms:created xsi:type="dcterms:W3CDTF">2014-05-05T12:23:30Z</dcterms:created>
  <dcterms:modified xsi:type="dcterms:W3CDTF">2016-11-08T13:39:43Z</dcterms:modified>
</cp:coreProperties>
</file>