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75" windowWidth="9180" windowHeight="5010"/>
  </bookViews>
  <sheets>
    <sheet name="c030503" sheetId="1" r:id="rId1"/>
  </sheets>
  <externalReferences>
    <externalReference r:id="rId2"/>
  </externalReferences>
  <definedNames>
    <definedName name="_xlnm.Print_Area" localSheetId="0">'c030503'!$A$1:$P$50</definedName>
  </definedNames>
  <calcPr calcId="125725"/>
</workbook>
</file>

<file path=xl/calcChain.xml><?xml version="1.0" encoding="utf-8"?>
<calcChain xmlns="http://schemas.openxmlformats.org/spreadsheetml/2006/main">
  <c r="I9" i="1"/>
  <c r="K9"/>
  <c r="J9"/>
  <c r="H21"/>
  <c r="H20"/>
  <c r="H19"/>
  <c r="H18"/>
  <c r="H17"/>
  <c r="H16"/>
  <c r="H15"/>
  <c r="H14"/>
  <c r="H13"/>
  <c r="F34"/>
  <c r="E34"/>
  <c r="D34"/>
  <c r="H12"/>
  <c r="H9"/>
</calcChain>
</file>

<file path=xl/sharedStrings.xml><?xml version="1.0" encoding="utf-8"?>
<sst xmlns="http://schemas.openxmlformats.org/spreadsheetml/2006/main" count="56" uniqueCount="23">
  <si>
    <t>MES</t>
  </si>
  <si>
    <t>CANTIDAD DE ESPECTADORES</t>
  </si>
  <si>
    <t>TOTAL</t>
  </si>
  <si>
    <t>Enero</t>
  </si>
  <si>
    <t>…</t>
  </si>
  <si>
    <t>Febrero</t>
  </si>
  <si>
    <t>Marzo</t>
  </si>
  <si>
    <t>Abril</t>
  </si>
  <si>
    <t>Mayo</t>
  </si>
  <si>
    <t>Junio</t>
  </si>
  <si>
    <t>Julio</t>
  </si>
  <si>
    <t>Agosto</t>
  </si>
  <si>
    <t xml:space="preserve">Setiembre </t>
  </si>
  <si>
    <t>Octubre</t>
  </si>
  <si>
    <t>Noviembre</t>
  </si>
  <si>
    <t>Diciembre</t>
  </si>
  <si>
    <t>Fuente: Ministerio de Turismo y Cultura. Secretaría de Cultura.Teatro Provincial de Salta</t>
  </si>
  <si>
    <t>Fuente: Ministerio de Turismo y Cultura. Secretaría de Cultura. Casa de la Cultura</t>
  </si>
  <si>
    <t xml:space="preserve">              Provincia de Salta. Año 2011 a Abril 2014</t>
  </si>
  <si>
    <t>3.7.3._ Cantidad de espectadores del Teatro Provincial de Salta, según mes.</t>
  </si>
  <si>
    <t xml:space="preserve">3.7.3.1_ Cantidad de espectadores de la Casa de la Cultura, según mes. </t>
  </si>
  <si>
    <t>-</t>
  </si>
  <si>
    <t xml:space="preserve">            Provincia de Salta. Años 2008 a Agosto 2016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</si>
</sst>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#,##0;[Red]#,##0"/>
    <numFmt numFmtId="165" formatCode="_ * #,##0_ ;_ * \-#,##0_ ;_ * &quot;-&quot;??_ ;_ @_ 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5" applyNumberFormat="0" applyAlignment="0" applyProtection="0"/>
    <xf numFmtId="0" fontId="13" fillId="22" borderId="6" applyNumberFormat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5" applyNumberFormat="0" applyAlignment="0" applyProtection="0"/>
    <xf numFmtId="0" fontId="17" fillId="30" borderId="0" applyNumberFormat="0" applyBorder="0" applyAlignment="0" applyProtection="0"/>
    <xf numFmtId="43" fontId="6" fillId="0" borderId="0" applyFont="0" applyFill="0" applyBorder="0" applyAlignment="0" applyProtection="0"/>
    <xf numFmtId="0" fontId="18" fillId="31" borderId="0" applyNumberFormat="0" applyBorder="0" applyAlignment="0" applyProtection="0"/>
    <xf numFmtId="0" fontId="19" fillId="0" borderId="0"/>
    <xf numFmtId="0" fontId="6" fillId="32" borderId="8" applyNumberFormat="0" applyFont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15" fillId="0" borderId="12" applyNumberFormat="0" applyFill="0" applyAlignment="0" applyProtection="0"/>
    <xf numFmtId="0" fontId="26" fillId="0" borderId="13" applyNumberFormat="0" applyFill="0" applyAlignment="0" applyProtection="0"/>
  </cellStyleXfs>
  <cellXfs count="45">
    <xf numFmtId="0" fontId="1" fillId="0" borderId="0" xfId="0" applyFont="1"/>
    <xf numFmtId="0" fontId="1" fillId="33" borderId="0" xfId="0" applyFont="1" applyFill="1"/>
    <xf numFmtId="0" fontId="0" fillId="33" borderId="0" xfId="0" applyFont="1" applyFill="1"/>
    <xf numFmtId="0" fontId="2" fillId="33" borderId="0" xfId="0" applyFont="1" applyFill="1"/>
    <xf numFmtId="0" fontId="3" fillId="33" borderId="0" xfId="0" applyFont="1" applyFill="1"/>
    <xf numFmtId="0" fontId="3" fillId="33" borderId="1" xfId="0" applyFont="1" applyFill="1" applyBorder="1" applyAlignment="1">
      <alignment horizontal="center"/>
    </xf>
    <xf numFmtId="0" fontId="0" fillId="33" borderId="2" xfId="0" applyFont="1" applyFill="1" applyBorder="1"/>
    <xf numFmtId="0" fontId="3" fillId="33" borderId="3" xfId="0" applyFont="1" applyFill="1" applyBorder="1" applyAlignment="1">
      <alignment horizontal="center"/>
    </xf>
    <xf numFmtId="0" fontId="3" fillId="33" borderId="4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164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0" fontId="3" fillId="33" borderId="0" xfId="0" applyFont="1" applyFill="1" applyAlignment="1">
      <alignment horizontal="left"/>
    </xf>
    <xf numFmtId="164" fontId="4" fillId="33" borderId="0" xfId="0" applyNumberFormat="1" applyFont="1" applyFill="1" applyAlignment="1">
      <alignment horizontal="right"/>
    </xf>
    <xf numFmtId="3" fontId="7" fillId="33" borderId="0" xfId="34" applyNumberFormat="1" applyFont="1" applyFill="1"/>
    <xf numFmtId="164" fontId="2" fillId="33" borderId="0" xfId="0" applyNumberFormat="1" applyFont="1" applyFill="1" applyAlignment="1">
      <alignment horizontal="right"/>
    </xf>
    <xf numFmtId="3" fontId="2" fillId="33" borderId="0" xfId="0" applyNumberFormat="1" applyFont="1" applyFill="1" applyAlignment="1">
      <alignment horizontal="right"/>
    </xf>
    <xf numFmtId="165" fontId="2" fillId="33" borderId="0" xfId="32" applyNumberFormat="1" applyFont="1" applyFill="1" applyBorder="1" applyAlignment="1">
      <alignment horizontal="right" vertical="center"/>
    </xf>
    <xf numFmtId="3" fontId="2" fillId="33" borderId="0" xfId="0" applyNumberFormat="1" applyFont="1" applyFill="1"/>
    <xf numFmtId="0" fontId="1" fillId="33" borderId="0" xfId="0" applyFont="1" applyFill="1" applyAlignment="1">
      <alignment horizontal="right"/>
    </xf>
    <xf numFmtId="164" fontId="7" fillId="33" borderId="0" xfId="0" applyNumberFormat="1" applyFont="1" applyFill="1" applyAlignment="1">
      <alignment horizontal="right" wrapText="1"/>
    </xf>
    <xf numFmtId="165" fontId="2" fillId="33" borderId="0" xfId="32" applyNumberFormat="1" applyFont="1" applyFill="1" applyBorder="1" applyAlignment="1">
      <alignment horizontal="right"/>
    </xf>
    <xf numFmtId="0" fontId="3" fillId="33" borderId="14" xfId="0" applyFont="1" applyFill="1" applyBorder="1" applyAlignment="1">
      <alignment horizontal="left"/>
    </xf>
    <xf numFmtId="164" fontId="7" fillId="33" borderId="14" xfId="0" applyNumberFormat="1" applyFont="1" applyFill="1" applyBorder="1" applyAlignment="1">
      <alignment horizontal="right" wrapText="1"/>
    </xf>
    <xf numFmtId="164" fontId="4" fillId="33" borderId="14" xfId="0" applyNumberFormat="1" applyFont="1" applyFill="1" applyBorder="1" applyAlignment="1">
      <alignment horizontal="right"/>
    </xf>
    <xf numFmtId="3" fontId="7" fillId="33" borderId="14" xfId="34" applyNumberFormat="1" applyFont="1" applyFill="1" applyBorder="1"/>
    <xf numFmtId="165" fontId="2" fillId="33" borderId="14" xfId="32" applyNumberFormat="1" applyFont="1" applyFill="1" applyBorder="1" applyAlignment="1">
      <alignment horizontal="right" vertical="center"/>
    </xf>
    <xf numFmtId="3" fontId="2" fillId="33" borderId="14" xfId="0" applyNumberFormat="1" applyFont="1" applyFill="1" applyBorder="1"/>
    <xf numFmtId="0" fontId="2" fillId="33" borderId="0" xfId="0" applyFont="1" applyFill="1" applyAlignment="1">
      <alignment horizontal="left"/>
    </xf>
    <xf numFmtId="0" fontId="5" fillId="33" borderId="0" xfId="0" applyFont="1" applyFill="1"/>
    <xf numFmtId="0" fontId="3" fillId="33" borderId="3" xfId="0" applyNumberFormat="1" applyFont="1" applyFill="1" applyBorder="1" applyAlignment="1">
      <alignment horizontal="center"/>
    </xf>
    <xf numFmtId="17" fontId="3" fillId="33" borderId="0" xfId="0" applyNumberFormat="1" applyFont="1" applyFill="1" applyAlignment="1">
      <alignment horizontal="center"/>
    </xf>
    <xf numFmtId="0" fontId="8" fillId="33" borderId="0" xfId="0" applyFont="1" applyFill="1"/>
    <xf numFmtId="164" fontId="2" fillId="33" borderId="0" xfId="0" applyNumberFormat="1" applyFont="1" applyFill="1" applyBorder="1" applyAlignment="1">
      <alignment horizontal="right"/>
    </xf>
    <xf numFmtId="165" fontId="2" fillId="33" borderId="0" xfId="32" applyNumberFormat="1" applyFont="1" applyFill="1" applyBorder="1"/>
    <xf numFmtId="164" fontId="2" fillId="33" borderId="14" xfId="0" applyNumberFormat="1" applyFont="1" applyFill="1" applyBorder="1" applyAlignment="1">
      <alignment horizontal="right"/>
    </xf>
    <xf numFmtId="165" fontId="2" fillId="33" borderId="14" xfId="32" applyNumberFormat="1" applyFont="1" applyFill="1" applyBorder="1"/>
    <xf numFmtId="1" fontId="3" fillId="33" borderId="4" xfId="0" applyNumberFormat="1" applyFont="1" applyFill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1" fillId="33" borderId="14" xfId="0" applyFont="1" applyFill="1" applyBorder="1"/>
    <xf numFmtId="3" fontId="2" fillId="0" borderId="0" xfId="0" applyNumberFormat="1" applyFont="1" applyBorder="1"/>
    <xf numFmtId="3" fontId="2" fillId="0" borderId="14" xfId="0" applyNumberFormat="1" applyFont="1" applyBorder="1"/>
    <xf numFmtId="0" fontId="3" fillId="33" borderId="0" xfId="0" applyFont="1" applyFill="1" applyAlignment="1">
      <alignment horizontal="left"/>
    </xf>
    <xf numFmtId="0" fontId="3" fillId="33" borderId="4" xfId="0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uario%202013%20-%20Avance%202014/finalizado/Actualizado/capitulo%203/TOTAL%20ESPECTACULOS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UAL"/>
      <sheetName val="Hoja1"/>
    </sheetNames>
    <sheetDataSet>
      <sheetData sheetId="0"/>
      <sheetData sheetId="1">
        <row r="5">
          <cell r="J5">
            <v>1520</v>
          </cell>
          <cell r="K5">
            <v>386</v>
          </cell>
          <cell r="L5">
            <v>774</v>
          </cell>
          <cell r="M5">
            <v>120</v>
          </cell>
          <cell r="N5">
            <v>991</v>
          </cell>
          <cell r="O5">
            <v>846</v>
          </cell>
          <cell r="P5">
            <v>767</v>
          </cell>
          <cell r="Q5">
            <v>728</v>
          </cell>
          <cell r="R5">
            <v>680</v>
          </cell>
          <cell r="S5">
            <v>267</v>
          </cell>
        </row>
        <row r="6">
          <cell r="J6">
            <v>50</v>
          </cell>
          <cell r="K6">
            <v>967</v>
          </cell>
          <cell r="L6">
            <v>658</v>
          </cell>
          <cell r="M6">
            <v>140</v>
          </cell>
          <cell r="N6">
            <v>829</v>
          </cell>
          <cell r="O6">
            <v>938</v>
          </cell>
          <cell r="P6">
            <v>950</v>
          </cell>
          <cell r="Q6">
            <v>54</v>
          </cell>
          <cell r="R6">
            <v>462</v>
          </cell>
          <cell r="S6">
            <v>1429</v>
          </cell>
        </row>
        <row r="7">
          <cell r="J7">
            <v>60</v>
          </cell>
          <cell r="K7">
            <v>713</v>
          </cell>
          <cell r="L7">
            <v>601</v>
          </cell>
          <cell r="M7">
            <v>48</v>
          </cell>
          <cell r="N7">
            <v>1133</v>
          </cell>
          <cell r="O7">
            <v>828</v>
          </cell>
          <cell r="P7">
            <v>972</v>
          </cell>
          <cell r="Q7">
            <v>557</v>
          </cell>
          <cell r="R7">
            <v>90</v>
          </cell>
          <cell r="S7">
            <v>1393</v>
          </cell>
        </row>
        <row r="8">
          <cell r="J8">
            <v>30</v>
          </cell>
          <cell r="K8">
            <v>70</v>
          </cell>
          <cell r="L8">
            <v>1000</v>
          </cell>
          <cell r="M8">
            <v>850</v>
          </cell>
          <cell r="N8">
            <v>659</v>
          </cell>
          <cell r="O8">
            <v>545</v>
          </cell>
          <cell r="P8">
            <v>80</v>
          </cell>
          <cell r="Q8">
            <v>670</v>
          </cell>
          <cell r="R8">
            <v>920</v>
          </cell>
          <cell r="S8">
            <v>70</v>
          </cell>
        </row>
        <row r="9">
          <cell r="J9">
            <v>45</v>
          </cell>
          <cell r="K9">
            <v>90</v>
          </cell>
          <cell r="L9">
            <v>700</v>
          </cell>
          <cell r="M9">
            <v>130</v>
          </cell>
          <cell r="N9">
            <v>130</v>
          </cell>
          <cell r="O9">
            <v>875</v>
          </cell>
          <cell r="P9">
            <v>62</v>
          </cell>
          <cell r="Q9">
            <v>344</v>
          </cell>
          <cell r="R9">
            <v>450</v>
          </cell>
          <cell r="S9">
            <v>1140</v>
          </cell>
        </row>
        <row r="10">
          <cell r="L10">
            <v>1200</v>
          </cell>
          <cell r="M10">
            <v>879</v>
          </cell>
          <cell r="N10">
            <v>1132</v>
          </cell>
          <cell r="O10">
            <v>707</v>
          </cell>
          <cell r="P10">
            <v>746</v>
          </cell>
          <cell r="Q10">
            <v>810</v>
          </cell>
          <cell r="R10">
            <v>0</v>
          </cell>
          <cell r="S10">
            <v>1252</v>
          </cell>
        </row>
        <row r="11">
          <cell r="L11">
            <v>800</v>
          </cell>
          <cell r="M11">
            <v>998</v>
          </cell>
          <cell r="N11">
            <v>20</v>
          </cell>
          <cell r="O11">
            <v>374</v>
          </cell>
          <cell r="P11">
            <v>39</v>
          </cell>
          <cell r="Q11">
            <v>38</v>
          </cell>
          <cell r="R11">
            <v>200</v>
          </cell>
          <cell r="S11">
            <v>1410</v>
          </cell>
        </row>
        <row r="12">
          <cell r="L12">
            <v>1137</v>
          </cell>
          <cell r="M12">
            <v>1028</v>
          </cell>
          <cell r="N12">
            <v>920</v>
          </cell>
          <cell r="O12">
            <v>32</v>
          </cell>
          <cell r="P12">
            <v>927</v>
          </cell>
          <cell r="Q12">
            <v>1006</v>
          </cell>
          <cell r="R12">
            <v>710</v>
          </cell>
          <cell r="S12">
            <v>862</v>
          </cell>
        </row>
        <row r="13">
          <cell r="L13">
            <v>1227</v>
          </cell>
          <cell r="M13">
            <v>950</v>
          </cell>
          <cell r="N13">
            <v>718</v>
          </cell>
          <cell r="O13">
            <v>1024</v>
          </cell>
          <cell r="P13">
            <v>1005</v>
          </cell>
          <cell r="Q13">
            <v>900</v>
          </cell>
          <cell r="R13">
            <v>882</v>
          </cell>
          <cell r="S13">
            <v>720</v>
          </cell>
        </row>
        <row r="14">
          <cell r="L14">
            <v>160</v>
          </cell>
          <cell r="M14">
            <v>540</v>
          </cell>
          <cell r="N14">
            <v>24</v>
          </cell>
          <cell r="O14">
            <v>512</v>
          </cell>
          <cell r="P14">
            <v>1064</v>
          </cell>
          <cell r="Q14">
            <v>975</v>
          </cell>
          <cell r="R14">
            <v>100</v>
          </cell>
          <cell r="S14">
            <v>854</v>
          </cell>
        </row>
        <row r="15">
          <cell r="L15">
            <v>45</v>
          </cell>
          <cell r="M15">
            <v>950</v>
          </cell>
          <cell r="N15">
            <v>800</v>
          </cell>
          <cell r="O15">
            <v>1200</v>
          </cell>
          <cell r="P15">
            <v>900</v>
          </cell>
          <cell r="Q15">
            <v>1387</v>
          </cell>
          <cell r="R15">
            <v>570</v>
          </cell>
          <cell r="S15">
            <v>929</v>
          </cell>
        </row>
        <row r="16">
          <cell r="L16">
            <v>36</v>
          </cell>
          <cell r="M16">
            <v>284</v>
          </cell>
          <cell r="N16">
            <v>86</v>
          </cell>
          <cell r="O16">
            <v>685</v>
          </cell>
          <cell r="P16">
            <v>934</v>
          </cell>
          <cell r="Q16">
            <v>115</v>
          </cell>
          <cell r="R16">
            <v>180</v>
          </cell>
          <cell r="S16">
            <v>26</v>
          </cell>
        </row>
        <row r="17">
          <cell r="L17">
            <v>1000</v>
          </cell>
          <cell r="M17">
            <v>38</v>
          </cell>
          <cell r="N17">
            <v>1132</v>
          </cell>
          <cell r="O17">
            <v>449</v>
          </cell>
          <cell r="P17">
            <v>365</v>
          </cell>
          <cell r="S17">
            <v>907</v>
          </cell>
        </row>
        <row r="18">
          <cell r="L18">
            <v>521</v>
          </cell>
          <cell r="M18">
            <v>32</v>
          </cell>
          <cell r="N18">
            <v>1000</v>
          </cell>
          <cell r="O18">
            <v>930</v>
          </cell>
          <cell r="P18">
            <v>29</v>
          </cell>
          <cell r="S18">
            <v>520</v>
          </cell>
        </row>
        <row r="19">
          <cell r="L19">
            <v>23</v>
          </cell>
          <cell r="M19">
            <v>25</v>
          </cell>
          <cell r="N19">
            <v>945</v>
          </cell>
          <cell r="O19">
            <v>321</v>
          </cell>
          <cell r="P19">
            <v>1492</v>
          </cell>
          <cell r="S19">
            <v>820</v>
          </cell>
        </row>
        <row r="20">
          <cell r="L20">
            <v>1520</v>
          </cell>
          <cell r="M20">
            <v>320</v>
          </cell>
          <cell r="N20">
            <v>52</v>
          </cell>
          <cell r="O20">
            <v>105</v>
          </cell>
          <cell r="S20">
            <v>970</v>
          </cell>
        </row>
        <row r="21">
          <cell r="L21">
            <v>686</v>
          </cell>
          <cell r="M21">
            <v>1115</v>
          </cell>
          <cell r="N21">
            <v>33</v>
          </cell>
          <cell r="O21">
            <v>420</v>
          </cell>
          <cell r="S21">
            <v>629</v>
          </cell>
        </row>
        <row r="22">
          <cell r="L22">
            <v>1231</v>
          </cell>
          <cell r="N22">
            <v>964</v>
          </cell>
          <cell r="O22">
            <v>80</v>
          </cell>
          <cell r="S22">
            <v>466</v>
          </cell>
        </row>
        <row r="23">
          <cell r="L23">
            <v>1376</v>
          </cell>
          <cell r="O23">
            <v>1353</v>
          </cell>
          <cell r="S23">
            <v>80</v>
          </cell>
        </row>
        <row r="24">
          <cell r="L24">
            <v>292</v>
          </cell>
          <cell r="O24">
            <v>1500</v>
          </cell>
          <cell r="S24">
            <v>866</v>
          </cell>
        </row>
        <row r="25">
          <cell r="L25">
            <v>217</v>
          </cell>
          <cell r="S25">
            <v>1114</v>
          </cell>
        </row>
        <row r="26">
          <cell r="L26">
            <v>645</v>
          </cell>
          <cell r="S26">
            <v>433</v>
          </cell>
        </row>
        <row r="27">
          <cell r="L27">
            <v>1520</v>
          </cell>
          <cell r="S27">
            <v>520</v>
          </cell>
        </row>
        <row r="28">
          <cell r="L28">
            <v>129</v>
          </cell>
          <cell r="S28">
            <v>340</v>
          </cell>
        </row>
        <row r="29">
          <cell r="L29">
            <v>1520</v>
          </cell>
        </row>
        <row r="30">
          <cell r="L30">
            <v>30</v>
          </cell>
        </row>
        <row r="31">
          <cell r="L31">
            <v>1300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showGridLines="0" tabSelected="1" workbookViewId="0">
      <selection activeCell="J28" sqref="J28"/>
    </sheetView>
  </sheetViews>
  <sheetFormatPr baseColWidth="10" defaultRowHeight="12.75"/>
  <cols>
    <col min="1" max="1" width="5.140625" style="1" customWidth="1"/>
    <col min="2" max="2" width="14.7109375" style="1" customWidth="1"/>
    <col min="3" max="3" width="13.42578125" style="1" customWidth="1"/>
    <col min="4" max="4" width="12.85546875" style="1" customWidth="1"/>
    <col min="5" max="5" width="11.85546875" style="1" customWidth="1"/>
    <col min="6" max="6" width="13" style="1" customWidth="1"/>
    <col min="7" max="7" width="11.140625" style="1" customWidth="1"/>
    <col min="8" max="9" width="9.85546875" style="1" customWidth="1"/>
    <col min="10" max="10" width="9.28515625" style="1" customWidth="1"/>
    <col min="11" max="12" width="10.28515625" style="1" customWidth="1"/>
    <col min="13" max="13" width="9.5703125" style="1" customWidth="1"/>
    <col min="14" max="16384" width="11.42578125" style="1"/>
  </cols>
  <sheetData>
    <row r="1" spans="1:21">
      <c r="A1" s="2"/>
      <c r="B1" s="2"/>
      <c r="C1" s="2"/>
      <c r="D1" s="2"/>
      <c r="E1" s="2"/>
      <c r="F1" s="2"/>
      <c r="G1" s="2"/>
      <c r="H1" s="2"/>
    </row>
    <row r="2" spans="1:21">
      <c r="A2" s="2"/>
      <c r="B2" s="2"/>
      <c r="C2" s="2"/>
      <c r="D2" s="2"/>
      <c r="E2" s="2"/>
      <c r="F2" s="2"/>
      <c r="G2" s="2"/>
      <c r="H2" s="2"/>
    </row>
    <row r="3" spans="1:21" ht="12.75" customHeight="1">
      <c r="A3" s="3"/>
      <c r="B3" s="43" t="s">
        <v>19</v>
      </c>
      <c r="C3" s="43"/>
      <c r="D3" s="43"/>
      <c r="E3" s="43"/>
      <c r="F3" s="43"/>
      <c r="G3" s="43"/>
      <c r="H3" s="43"/>
    </row>
    <row r="4" spans="1:21" ht="12" customHeight="1">
      <c r="A4" s="3"/>
      <c r="B4" s="4" t="s">
        <v>22</v>
      </c>
      <c r="C4" s="4"/>
      <c r="D4" s="4"/>
      <c r="E4" s="2"/>
      <c r="F4" s="2"/>
      <c r="G4" s="2"/>
      <c r="H4" s="2"/>
    </row>
    <row r="5" spans="1:21" ht="5.0999999999999996" customHeight="1">
      <c r="A5" s="2"/>
      <c r="B5" s="2"/>
      <c r="C5" s="2"/>
      <c r="D5" s="2"/>
      <c r="E5" s="2"/>
      <c r="F5" s="2"/>
      <c r="G5" s="2"/>
      <c r="H5" s="2"/>
    </row>
    <row r="6" spans="1:21">
      <c r="A6" s="2"/>
      <c r="B6" s="5" t="s">
        <v>0</v>
      </c>
      <c r="C6" s="44" t="s">
        <v>1</v>
      </c>
      <c r="D6" s="44"/>
      <c r="E6" s="44"/>
      <c r="F6" s="44"/>
      <c r="G6" s="44"/>
      <c r="H6" s="44"/>
      <c r="I6" s="44"/>
      <c r="J6" s="44"/>
      <c r="K6" s="44"/>
    </row>
    <row r="7" spans="1:21">
      <c r="A7" s="2"/>
      <c r="B7" s="6"/>
      <c r="C7" s="8">
        <v>2008</v>
      </c>
      <c r="D7" s="8">
        <v>2009</v>
      </c>
      <c r="E7" s="8">
        <v>2010</v>
      </c>
      <c r="F7" s="8">
        <v>2011</v>
      </c>
      <c r="G7" s="37">
        <v>2012</v>
      </c>
      <c r="H7" s="8">
        <v>2013</v>
      </c>
      <c r="I7" s="8">
        <v>2014</v>
      </c>
      <c r="J7" s="8">
        <v>2015</v>
      </c>
      <c r="K7" s="8">
        <v>2016</v>
      </c>
    </row>
    <row r="8" spans="1:21" ht="5.0999999999999996" customHeight="1">
      <c r="A8" s="2"/>
      <c r="B8" s="2"/>
      <c r="C8" s="9"/>
      <c r="D8" s="2"/>
      <c r="E8" s="2"/>
      <c r="F8" s="2"/>
      <c r="G8" s="2"/>
      <c r="H8" s="2"/>
    </row>
    <row r="9" spans="1:21">
      <c r="A9" s="2"/>
      <c r="B9" s="4" t="s">
        <v>2</v>
      </c>
      <c r="C9" s="10">
        <v>97571</v>
      </c>
      <c r="D9" s="10">
        <v>87108</v>
      </c>
      <c r="E9" s="10">
        <v>106294</v>
      </c>
      <c r="F9" s="10">
        <v>109507</v>
      </c>
      <c r="G9" s="10">
        <v>103302</v>
      </c>
      <c r="H9" s="11">
        <f>SUM(H12:H22)</f>
        <v>108572</v>
      </c>
      <c r="I9" s="11">
        <f>SUM(I11:I22)</f>
        <v>118877</v>
      </c>
      <c r="J9" s="11">
        <f>SUM(J12:J22)</f>
        <v>127611</v>
      </c>
      <c r="K9" s="11">
        <f>SUM(K12:K22)</f>
        <v>122278</v>
      </c>
    </row>
    <row r="10" spans="1:21" ht="8.1" customHeight="1">
      <c r="A10" s="2"/>
      <c r="B10" s="2"/>
      <c r="C10" s="2"/>
      <c r="D10" s="2"/>
      <c r="E10" s="2"/>
      <c r="F10" s="2"/>
      <c r="G10" s="2"/>
      <c r="H10" s="2"/>
    </row>
    <row r="11" spans="1:21">
      <c r="A11" s="2"/>
      <c r="B11" s="12" t="s">
        <v>3</v>
      </c>
      <c r="C11" s="13" t="s">
        <v>4</v>
      </c>
      <c r="D11" s="13" t="s">
        <v>4</v>
      </c>
      <c r="E11" s="13">
        <v>1200</v>
      </c>
      <c r="F11" s="13" t="s">
        <v>4</v>
      </c>
      <c r="G11" s="14">
        <v>3725</v>
      </c>
      <c r="H11" s="15" t="s">
        <v>4</v>
      </c>
      <c r="I11" s="41">
        <v>249</v>
      </c>
      <c r="J11" s="16" t="s">
        <v>4</v>
      </c>
      <c r="K11" s="38">
        <v>100</v>
      </c>
    </row>
    <row r="12" spans="1:21">
      <c r="A12" s="2"/>
      <c r="B12" s="12" t="s">
        <v>5</v>
      </c>
      <c r="C12" s="13" t="s">
        <v>4</v>
      </c>
      <c r="D12" s="13" t="s">
        <v>4</v>
      </c>
      <c r="E12" s="13">
        <v>1222</v>
      </c>
      <c r="F12" s="13">
        <v>1968</v>
      </c>
      <c r="G12" s="14">
        <v>1684</v>
      </c>
      <c r="H12" s="17">
        <f>SUM([1]Hoja1!J5:J9)</f>
        <v>1705</v>
      </c>
      <c r="I12" s="41">
        <v>1426</v>
      </c>
      <c r="J12" s="18">
        <v>3767</v>
      </c>
      <c r="K12" s="39" t="s">
        <v>21</v>
      </c>
      <c r="T12" s="19"/>
      <c r="U12" s="19"/>
    </row>
    <row r="13" spans="1:21">
      <c r="A13" s="2"/>
      <c r="B13" s="12" t="s">
        <v>6</v>
      </c>
      <c r="C13" s="20">
        <v>2168</v>
      </c>
      <c r="D13" s="20">
        <v>5825</v>
      </c>
      <c r="E13" s="13">
        <v>1787</v>
      </c>
      <c r="F13" s="13">
        <v>7209</v>
      </c>
      <c r="G13" s="14">
        <v>9904</v>
      </c>
      <c r="H13" s="17">
        <f>SUM([1]Hoja1!K5:K9)</f>
        <v>2226</v>
      </c>
      <c r="I13" s="41">
        <v>10998</v>
      </c>
      <c r="J13" s="18">
        <v>6210</v>
      </c>
      <c r="K13" s="38">
        <v>2280</v>
      </c>
      <c r="M13" s="19"/>
      <c r="N13" s="19"/>
      <c r="O13" s="19"/>
      <c r="P13" s="19"/>
      <c r="Q13" s="19"/>
      <c r="R13" s="19"/>
      <c r="S13" s="19"/>
    </row>
    <row r="14" spans="1:21">
      <c r="A14" s="2"/>
      <c r="B14" s="12" t="s">
        <v>7</v>
      </c>
      <c r="C14" s="20">
        <v>11240</v>
      </c>
      <c r="D14" s="20">
        <v>5034</v>
      </c>
      <c r="E14" s="13">
        <v>13017</v>
      </c>
      <c r="F14" s="13">
        <v>9445</v>
      </c>
      <c r="G14" s="14">
        <v>13076</v>
      </c>
      <c r="H14" s="21">
        <f>SUM([1]Hoja1!L5:L31)</f>
        <v>20348</v>
      </c>
      <c r="I14" s="41">
        <v>6759</v>
      </c>
      <c r="J14" s="18">
        <v>15212</v>
      </c>
      <c r="K14" s="38">
        <v>13852</v>
      </c>
      <c r="L14" s="19"/>
    </row>
    <row r="15" spans="1:21">
      <c r="A15" s="2"/>
      <c r="B15" s="12" t="s">
        <v>8</v>
      </c>
      <c r="C15" s="20">
        <v>7499</v>
      </c>
      <c r="D15" s="20">
        <v>9063</v>
      </c>
      <c r="E15" s="13">
        <v>11056</v>
      </c>
      <c r="F15" s="13">
        <v>9125</v>
      </c>
      <c r="G15" s="14">
        <v>6688</v>
      </c>
      <c r="H15" s="17">
        <f>SUM([1]Hoja1!M5:M21)</f>
        <v>8447</v>
      </c>
      <c r="I15" s="41">
        <v>15592</v>
      </c>
      <c r="J15" s="18">
        <v>14979</v>
      </c>
      <c r="K15" s="38">
        <v>17454</v>
      </c>
    </row>
    <row r="16" spans="1:21">
      <c r="A16" s="2"/>
      <c r="B16" s="12" t="s">
        <v>9</v>
      </c>
      <c r="C16" s="20">
        <v>9583</v>
      </c>
      <c r="D16" s="20">
        <v>21329</v>
      </c>
      <c r="E16" s="13">
        <v>8139</v>
      </c>
      <c r="F16" s="13">
        <v>9696</v>
      </c>
      <c r="G16" s="14">
        <v>5702</v>
      </c>
      <c r="H16" s="17">
        <f>SUM([1]Hoja1!N5:N22)</f>
        <v>11568</v>
      </c>
      <c r="I16" s="41">
        <v>16402</v>
      </c>
      <c r="J16" s="18">
        <v>9402</v>
      </c>
      <c r="K16" s="38">
        <v>10429</v>
      </c>
    </row>
    <row r="17" spans="1:11">
      <c r="A17" s="2"/>
      <c r="B17" s="12" t="s">
        <v>10</v>
      </c>
      <c r="C17" s="20">
        <v>13423</v>
      </c>
      <c r="D17" s="20">
        <v>4866</v>
      </c>
      <c r="E17" s="13">
        <v>10645</v>
      </c>
      <c r="F17" s="13">
        <v>12370</v>
      </c>
      <c r="G17" s="14">
        <v>12879</v>
      </c>
      <c r="H17" s="17">
        <f>SUM([1]Hoja1!O5:O24)</f>
        <v>13724</v>
      </c>
      <c r="I17" s="41">
        <v>11791</v>
      </c>
      <c r="J17" s="18">
        <v>13145</v>
      </c>
      <c r="K17" s="38">
        <v>17074</v>
      </c>
    </row>
    <row r="18" spans="1:11">
      <c r="A18" s="2"/>
      <c r="B18" s="12" t="s">
        <v>11</v>
      </c>
      <c r="C18" s="20">
        <v>10617</v>
      </c>
      <c r="D18" s="20">
        <v>7109</v>
      </c>
      <c r="E18" s="13">
        <v>11840</v>
      </c>
      <c r="F18" s="13">
        <v>19980</v>
      </c>
      <c r="G18" s="14">
        <v>14472</v>
      </c>
      <c r="H18" s="17">
        <f>SUM([1]Hoja1!P5:P19)</f>
        <v>10332</v>
      </c>
      <c r="I18" s="41">
        <v>13329</v>
      </c>
      <c r="J18" s="18">
        <v>8817</v>
      </c>
      <c r="K18" s="38">
        <v>61189</v>
      </c>
    </row>
    <row r="19" spans="1:11">
      <c r="A19" s="2"/>
      <c r="B19" s="12" t="s">
        <v>12</v>
      </c>
      <c r="C19" s="20">
        <v>10191</v>
      </c>
      <c r="D19" s="20">
        <v>6443</v>
      </c>
      <c r="E19" s="13">
        <v>14232</v>
      </c>
      <c r="F19" s="13">
        <v>8020</v>
      </c>
      <c r="G19" s="14">
        <v>6152</v>
      </c>
      <c r="H19" s="17">
        <f>SUM([1]Hoja1!Q5:Q16)</f>
        <v>7584</v>
      </c>
      <c r="I19" s="41">
        <v>7566</v>
      </c>
      <c r="J19" s="18">
        <v>11357</v>
      </c>
    </row>
    <row r="20" spans="1:11">
      <c r="A20" s="2"/>
      <c r="B20" s="12" t="s">
        <v>13</v>
      </c>
      <c r="C20" s="20">
        <v>13231</v>
      </c>
      <c r="D20" s="20">
        <v>6439</v>
      </c>
      <c r="E20" s="13">
        <v>9408</v>
      </c>
      <c r="F20" s="13">
        <v>11982</v>
      </c>
      <c r="G20" s="14">
        <v>10759</v>
      </c>
      <c r="H20" s="17">
        <f>SUM([1]Hoja1!R5:R16)</f>
        <v>5244</v>
      </c>
      <c r="I20" s="41">
        <v>13141</v>
      </c>
      <c r="J20" s="18">
        <v>19046</v>
      </c>
    </row>
    <row r="21" spans="1:11">
      <c r="A21" s="2"/>
      <c r="B21" s="12" t="s">
        <v>14</v>
      </c>
      <c r="C21" s="20">
        <v>10841</v>
      </c>
      <c r="D21" s="20">
        <v>10368</v>
      </c>
      <c r="E21" s="13">
        <v>16183</v>
      </c>
      <c r="F21" s="13">
        <v>12654</v>
      </c>
      <c r="G21" s="14">
        <v>10424</v>
      </c>
      <c r="H21" s="17">
        <f>SUM([1]Hoja1!S5:S28)</f>
        <v>18017</v>
      </c>
      <c r="I21" s="41">
        <v>12185</v>
      </c>
      <c r="J21" s="18">
        <v>14146</v>
      </c>
    </row>
    <row r="22" spans="1:11">
      <c r="A22" s="2"/>
      <c r="B22" s="22" t="s">
        <v>15</v>
      </c>
      <c r="C22" s="23">
        <v>8778</v>
      </c>
      <c r="D22" s="23">
        <v>10632</v>
      </c>
      <c r="E22" s="24">
        <v>7565</v>
      </c>
      <c r="F22" s="24">
        <v>7058</v>
      </c>
      <c r="G22" s="25">
        <v>7837</v>
      </c>
      <c r="H22" s="26">
        <v>9377</v>
      </c>
      <c r="I22" s="42">
        <v>9439</v>
      </c>
      <c r="J22" s="27">
        <v>11530</v>
      </c>
      <c r="K22" s="40"/>
    </row>
    <row r="23" spans="1:11" ht="5.0999999999999996" customHeight="1">
      <c r="A23" s="2"/>
      <c r="B23" s="2"/>
      <c r="C23" s="2"/>
      <c r="D23" s="2"/>
      <c r="E23" s="2"/>
      <c r="F23" s="2"/>
      <c r="G23" s="2"/>
    </row>
    <row r="24" spans="1:11">
      <c r="A24" s="2"/>
      <c r="B24" s="28" t="s">
        <v>16</v>
      </c>
      <c r="C24" s="28"/>
      <c r="D24" s="28"/>
      <c r="E24" s="28"/>
      <c r="F24" s="28"/>
      <c r="G24" s="28"/>
      <c r="H24" s="2"/>
    </row>
    <row r="25" spans="1:11">
      <c r="A25" s="2"/>
      <c r="B25" s="28"/>
      <c r="C25" s="29"/>
      <c r="D25" s="2"/>
      <c r="E25" s="2"/>
      <c r="F25" s="2"/>
      <c r="G25" s="2"/>
      <c r="H25" s="2"/>
    </row>
    <row r="26" spans="1:11">
      <c r="A26" s="2"/>
      <c r="B26" s="2"/>
      <c r="C26" s="2"/>
      <c r="D26" s="2"/>
      <c r="E26" s="2"/>
      <c r="F26" s="2"/>
      <c r="G26" s="2"/>
      <c r="H26" s="2"/>
    </row>
    <row r="27" spans="1:11">
      <c r="A27" s="2"/>
      <c r="B27" s="2"/>
      <c r="C27" s="2"/>
      <c r="D27" s="2"/>
      <c r="E27" s="2"/>
      <c r="F27" s="2"/>
      <c r="G27" s="2"/>
      <c r="H27" s="2"/>
    </row>
    <row r="28" spans="1:11">
      <c r="A28" s="2"/>
      <c r="B28" s="43" t="s">
        <v>20</v>
      </c>
      <c r="C28" s="43"/>
      <c r="D28" s="43"/>
      <c r="E28" s="43"/>
      <c r="F28" s="43"/>
      <c r="G28" s="43"/>
      <c r="H28" s="43"/>
    </row>
    <row r="29" spans="1:11">
      <c r="A29" s="2"/>
      <c r="B29" s="4" t="s">
        <v>18</v>
      </c>
      <c r="C29" s="4"/>
      <c r="D29" s="4"/>
      <c r="E29" s="2"/>
      <c r="F29" s="2"/>
      <c r="G29" s="2"/>
      <c r="H29" s="2"/>
    </row>
    <row r="30" spans="1:11" ht="5.0999999999999996" customHeight="1">
      <c r="A30" s="2"/>
      <c r="B30" s="2"/>
      <c r="C30" s="2"/>
      <c r="D30" s="2"/>
      <c r="E30" s="2"/>
      <c r="F30" s="2"/>
      <c r="G30" s="2"/>
      <c r="H30" s="2"/>
    </row>
    <row r="31" spans="1:11">
      <c r="A31" s="2"/>
      <c r="B31" s="5" t="s">
        <v>0</v>
      </c>
      <c r="C31" s="44" t="s">
        <v>1</v>
      </c>
      <c r="D31" s="44"/>
      <c r="E31" s="44"/>
      <c r="F31" s="44"/>
      <c r="G31" s="9"/>
      <c r="H31" s="2"/>
    </row>
    <row r="32" spans="1:11">
      <c r="A32" s="2"/>
      <c r="B32" s="6"/>
      <c r="C32" s="7">
        <v>2011</v>
      </c>
      <c r="D32" s="30">
        <v>2012</v>
      </c>
      <c r="E32" s="7">
        <v>2013</v>
      </c>
      <c r="F32" s="8">
        <v>2014</v>
      </c>
      <c r="G32" s="31"/>
      <c r="H32" s="2"/>
    </row>
    <row r="33" spans="1:11" ht="5.0999999999999996" customHeight="1">
      <c r="A33" s="2"/>
      <c r="B33" s="2"/>
      <c r="C33" s="9"/>
      <c r="D33" s="2"/>
      <c r="E33" s="2"/>
      <c r="F33" s="2"/>
      <c r="G33" s="2"/>
      <c r="H33" s="2"/>
    </row>
    <row r="34" spans="1:11">
      <c r="A34" s="2"/>
      <c r="B34" s="4" t="s">
        <v>2</v>
      </c>
      <c r="C34" s="10">
        <v>85545</v>
      </c>
      <c r="D34" s="10">
        <f>SUM(D36:D47)</f>
        <v>126081</v>
      </c>
      <c r="E34" s="10">
        <f>SUM(E36:E47)</f>
        <v>98773</v>
      </c>
      <c r="F34" s="10">
        <f>F37+F38+F39</f>
        <v>10586</v>
      </c>
      <c r="G34" s="10"/>
      <c r="H34" s="2"/>
    </row>
    <row r="35" spans="1:11" ht="5.0999999999999996" customHeight="1">
      <c r="A35" s="2"/>
      <c r="B35" s="2"/>
      <c r="C35" s="2"/>
      <c r="D35" s="2"/>
      <c r="E35" s="2"/>
      <c r="F35" s="2"/>
      <c r="G35" s="2"/>
      <c r="H35" s="2"/>
      <c r="I35" s="32"/>
      <c r="J35" s="32"/>
      <c r="K35" s="32"/>
    </row>
    <row r="36" spans="1:11">
      <c r="A36" s="2"/>
      <c r="B36" s="12" t="s">
        <v>3</v>
      </c>
      <c r="C36" s="13" t="s">
        <v>4</v>
      </c>
      <c r="D36" s="13" t="s">
        <v>4</v>
      </c>
      <c r="E36" s="13" t="s">
        <v>4</v>
      </c>
      <c r="F36" s="13" t="s">
        <v>4</v>
      </c>
      <c r="G36" s="13"/>
      <c r="H36" s="2"/>
    </row>
    <row r="37" spans="1:11">
      <c r="A37" s="2"/>
      <c r="B37" s="12" t="s">
        <v>5</v>
      </c>
      <c r="C37" s="13">
        <v>1020</v>
      </c>
      <c r="D37" s="33">
        <v>750</v>
      </c>
      <c r="E37" s="34">
        <v>750</v>
      </c>
      <c r="F37" s="34">
        <v>1140</v>
      </c>
      <c r="G37" s="13"/>
      <c r="H37" s="2"/>
    </row>
    <row r="38" spans="1:11">
      <c r="A38" s="2"/>
      <c r="B38" s="12" t="s">
        <v>6</v>
      </c>
      <c r="C38" s="20">
        <v>4650</v>
      </c>
      <c r="D38" s="33">
        <v>4030</v>
      </c>
      <c r="E38" s="34">
        <v>5500</v>
      </c>
      <c r="F38" s="34">
        <v>2000</v>
      </c>
      <c r="G38" s="13"/>
      <c r="H38" s="2"/>
    </row>
    <row r="39" spans="1:11">
      <c r="A39" s="2"/>
      <c r="B39" s="12" t="s">
        <v>7</v>
      </c>
      <c r="C39" s="20">
        <v>6850</v>
      </c>
      <c r="D39" s="33">
        <v>4805</v>
      </c>
      <c r="E39" s="34">
        <v>8327</v>
      </c>
      <c r="F39" s="34">
        <v>7446</v>
      </c>
      <c r="G39" s="13"/>
      <c r="H39" s="2"/>
    </row>
    <row r="40" spans="1:11">
      <c r="A40" s="2"/>
      <c r="B40" s="12" t="s">
        <v>8</v>
      </c>
      <c r="C40" s="20">
        <v>4580</v>
      </c>
      <c r="D40" s="33">
        <v>5756</v>
      </c>
      <c r="E40" s="34">
        <v>10093</v>
      </c>
      <c r="F40" s="13" t="s">
        <v>4</v>
      </c>
      <c r="G40" s="13"/>
      <c r="H40" s="2"/>
    </row>
    <row r="41" spans="1:11">
      <c r="A41" s="2"/>
      <c r="B41" s="12" t="s">
        <v>9</v>
      </c>
      <c r="C41" s="20">
        <v>7425</v>
      </c>
      <c r="D41" s="33">
        <v>13620</v>
      </c>
      <c r="E41" s="34">
        <v>6199</v>
      </c>
      <c r="F41" s="13" t="s">
        <v>4</v>
      </c>
      <c r="G41" s="13"/>
      <c r="H41" s="2"/>
    </row>
    <row r="42" spans="1:11">
      <c r="A42" s="2"/>
      <c r="B42" s="12" t="s">
        <v>10</v>
      </c>
      <c r="C42" s="20">
        <v>11160</v>
      </c>
      <c r="D42" s="33">
        <v>21770</v>
      </c>
      <c r="E42" s="34">
        <v>23354</v>
      </c>
      <c r="F42" s="13" t="s">
        <v>4</v>
      </c>
      <c r="G42" s="13"/>
      <c r="H42" s="2"/>
    </row>
    <row r="43" spans="1:11">
      <c r="A43" s="2"/>
      <c r="B43" s="12" t="s">
        <v>11</v>
      </c>
      <c r="C43" s="20">
        <v>4190</v>
      </c>
      <c r="D43" s="33">
        <v>15180</v>
      </c>
      <c r="E43" s="34">
        <v>12050</v>
      </c>
      <c r="F43" s="13" t="s">
        <v>4</v>
      </c>
      <c r="G43" s="13"/>
      <c r="H43" s="2"/>
    </row>
    <row r="44" spans="1:11">
      <c r="A44" s="2"/>
      <c r="B44" s="12" t="s">
        <v>12</v>
      </c>
      <c r="C44" s="20">
        <v>8960</v>
      </c>
      <c r="D44" s="33">
        <v>9250</v>
      </c>
      <c r="E44" s="34">
        <v>5400</v>
      </c>
      <c r="F44" s="13" t="s">
        <v>4</v>
      </c>
      <c r="G44" s="13"/>
      <c r="H44" s="2"/>
    </row>
    <row r="45" spans="1:11">
      <c r="A45" s="2"/>
      <c r="B45" s="12" t="s">
        <v>13</v>
      </c>
      <c r="C45" s="20">
        <v>9590</v>
      </c>
      <c r="D45" s="33">
        <v>16800</v>
      </c>
      <c r="E45" s="34">
        <v>10100</v>
      </c>
      <c r="F45" s="13" t="s">
        <v>4</v>
      </c>
      <c r="G45" s="13"/>
      <c r="H45" s="2"/>
    </row>
    <row r="46" spans="1:11">
      <c r="A46" s="2"/>
      <c r="B46" s="12" t="s">
        <v>14</v>
      </c>
      <c r="C46" s="20">
        <v>13130</v>
      </c>
      <c r="D46" s="33">
        <v>13120</v>
      </c>
      <c r="E46" s="34">
        <v>7000</v>
      </c>
      <c r="F46" s="13" t="s">
        <v>4</v>
      </c>
      <c r="G46" s="13"/>
      <c r="H46" s="2"/>
    </row>
    <row r="47" spans="1:11">
      <c r="A47" s="2"/>
      <c r="B47" s="22" t="s">
        <v>15</v>
      </c>
      <c r="C47" s="23">
        <v>13990</v>
      </c>
      <c r="D47" s="35">
        <v>21000</v>
      </c>
      <c r="E47" s="36">
        <v>10000</v>
      </c>
      <c r="F47" s="24" t="s">
        <v>4</v>
      </c>
      <c r="G47" s="13"/>
      <c r="H47" s="2"/>
    </row>
    <row r="48" spans="1:11" ht="5.0999999999999996" customHeight="1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8" t="s">
        <v>17</v>
      </c>
      <c r="C49" s="28"/>
      <c r="D49" s="28"/>
      <c r="E49" s="28"/>
      <c r="F49" s="28"/>
      <c r="G49" s="28"/>
      <c r="H49" s="2"/>
    </row>
    <row r="50" spans="1:8">
      <c r="A50" s="2"/>
      <c r="B50" s="28"/>
      <c r="C50" s="29"/>
      <c r="D50" s="2"/>
      <c r="E50" s="2"/>
      <c r="F50" s="2"/>
      <c r="G50" s="2"/>
      <c r="H50" s="2"/>
    </row>
  </sheetData>
  <mergeCells count="4">
    <mergeCell ref="B3:H3"/>
    <mergeCell ref="B28:H28"/>
    <mergeCell ref="C31:F31"/>
    <mergeCell ref="C6:K6"/>
  </mergeCells>
  <phoneticPr fontId="4" type="noConversion"/>
  <pageMargins left="0.25" right="0.25" top="0.75" bottom="0.75" header="0.3" footer="0.3"/>
  <pageSetup paperSize="9" scale="79" orientation="landscape" r:id="rId1"/>
  <headerFooter>
    <oddHeader>&amp;L&amp;"Arial,Negrita Cursiva"&amp;11Dirección Gral. de Estadísticas
Provincia de Salta&amp;R&amp;"Arial,Negrita Cursiva"&amp;11Anuario Estadístico
2015 - Avance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c030503</vt:lpstr>
      <vt:lpstr>'c030503'!Área_de_impresión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</cp:lastModifiedBy>
  <cp:lastPrinted>2016-08-19T12:22:06Z</cp:lastPrinted>
  <dcterms:created xsi:type="dcterms:W3CDTF">2013-05-02T15:27:46Z</dcterms:created>
  <dcterms:modified xsi:type="dcterms:W3CDTF">2016-11-08T13:09:05Z</dcterms:modified>
</cp:coreProperties>
</file>