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gonzalia\Documents\Macros\educacion\Cuadro 2 - NOA\"/>
    </mc:Choice>
  </mc:AlternateContent>
  <bookViews>
    <workbookView xWindow="-105" yWindow="-105" windowWidth="23250" windowHeight="13170" activeTab="1"/>
  </bookViews>
  <sheets>
    <sheet name="Carátula" sheetId="26" r:id="rId1"/>
    <sheet name="Índice" sheetId="25" r:id="rId2"/>
    <sheet name="Cuadro 2.17" sheetId="1" r:id="rId3"/>
    <sheet name="Cuadro 2.17.1" sheetId="2" r:id="rId4"/>
    <sheet name="Cuadro 2.17.2" sheetId="3" r:id="rId5"/>
    <sheet name="Cuadro 2.17.3" sheetId="4" r:id="rId6"/>
    <sheet name="Cuadro 2.17.4" sheetId="5" r:id="rId7"/>
    <sheet name="Cuadro 2.17.5" sheetId="6" r:id="rId8"/>
    <sheet name="Cuadro 2.17.6" sheetId="7" r:id="rId9"/>
    <sheet name="Cuadro 2.17.7" sheetId="8" r:id="rId10"/>
    <sheet name="Cuadro 2.17.8" sheetId="9" r:id="rId11"/>
    <sheet name="Cuadro 2.17.9" sheetId="10" r:id="rId12"/>
    <sheet name="Cuadro 2.17.10" sheetId="11" r:id="rId13"/>
    <sheet name="Cuadro 2.17.11" sheetId="12" r:id="rId14"/>
    <sheet name="Cuadro 2.17.12" sheetId="13" r:id="rId15"/>
    <sheet name="Cuadro 2.17.13" sheetId="14" r:id="rId16"/>
    <sheet name="Cuadro 2.17.14" sheetId="15" r:id="rId17"/>
    <sheet name="Cuadro 2.17.15" sheetId="16" r:id="rId18"/>
    <sheet name="Cuadro 2.17.16" sheetId="17" r:id="rId19"/>
    <sheet name="Cuadro 2.17.17" sheetId="18" r:id="rId20"/>
    <sheet name="Cuadro 2.17.18" sheetId="19" r:id="rId21"/>
    <sheet name="Cuadro 2.17.19" sheetId="20" r:id="rId22"/>
    <sheet name="Cuadro 2.17.20" sheetId="21" r:id="rId23"/>
    <sheet name="Cuadro 2.17.21" sheetId="22" r:id="rId24"/>
    <sheet name="Cuadro 2.17.22" sheetId="23" r:id="rId25"/>
    <sheet name="Cuadro 2.17.23" sheetId="24" r:id="rId26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25" l="1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</calcChain>
</file>

<file path=xl/sharedStrings.xml><?xml version="1.0" encoding="utf-8"?>
<sst xmlns="http://schemas.openxmlformats.org/spreadsheetml/2006/main" count="33181" uniqueCount="106">
  <si>
    <t>Censo Nacional de Población, Hogares y Viviendas 2022</t>
  </si>
  <si>
    <t>Cuadro 2.17. Provincia de Salta. Población en viviendas particulares que asiste a algún establecimiento educativo, por nivel educativo, según sexo registrado al nacer y grupo de edad. Año 2022</t>
  </si>
  <si>
    <t>Sexo registrado al nacer y edad</t>
  </si>
  <si>
    <t>Nivel educativo al que asiste</t>
  </si>
  <si>
    <t>Jardín maternal, guardería, centro de cuidado, salas de 0 a 3</t>
  </si>
  <si>
    <t>Sala de 4 o 5 (jardín de infantes o preescolar)</t>
  </si>
  <si>
    <t>Primario</t>
  </si>
  <si>
    <t>Secundario</t>
  </si>
  <si>
    <t>Terciario no universitario</t>
  </si>
  <si>
    <t>Universitario de grado</t>
  </si>
  <si>
    <t>Posgrado (especialización, maestría o doctorado)</t>
  </si>
  <si>
    <t>Total</t>
  </si>
  <si>
    <t>0-4</t>
  </si>
  <si>
    <t>0</t>
  </si>
  <si>
    <t>1</t>
  </si>
  <si>
    <t>2</t>
  </si>
  <si>
    <t>3</t>
  </si>
  <si>
    <t>4</t>
  </si>
  <si>
    <t>5-9</t>
  </si>
  <si>
    <t>5</t>
  </si>
  <si>
    <t>6</t>
  </si>
  <si>
    <t>7</t>
  </si>
  <si>
    <t>8</t>
  </si>
  <si>
    <t>9</t>
  </si>
  <si>
    <t>10-14</t>
  </si>
  <si>
    <t>10</t>
  </si>
  <si>
    <t>11</t>
  </si>
  <si>
    <t>12</t>
  </si>
  <si>
    <t>13</t>
  </si>
  <si>
    <t>14</t>
  </si>
  <si>
    <t>15-19</t>
  </si>
  <si>
    <t>15</t>
  </si>
  <si>
    <t>16</t>
  </si>
  <si>
    <t>17</t>
  </si>
  <si>
    <t>18</t>
  </si>
  <si>
    <t>19</t>
  </si>
  <si>
    <t>20-24</t>
  </si>
  <si>
    <t>20</t>
  </si>
  <si>
    <t>21</t>
  </si>
  <si>
    <t>22</t>
  </si>
  <si>
    <t>23</t>
  </si>
  <si>
    <t>24</t>
  </si>
  <si>
    <t>25-29</t>
  </si>
  <si>
    <t>25</t>
  </si>
  <si>
    <t>26</t>
  </si>
  <si>
    <t>27</t>
  </si>
  <si>
    <t>28</t>
  </si>
  <si>
    <t>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</si>
  <si>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</si>
  <si>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</si>
  <si>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</si>
  <si>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</si>
  <si>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</si>
  <si>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</si>
  <si>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</si>
  <si>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</si>
  <si>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</si>
  <si>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</si>
  <si>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</si>
  <si>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</si>
  <si>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</si>
  <si>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Mujer/Femenino</t>
  </si>
  <si>
    <t>Varón/Masculino</t>
  </si>
  <si>
    <t/>
  </si>
  <si>
    <t>Censo Nacional de Población, Hogares y Viviendas 2022. Resultados definitivos</t>
  </si>
  <si>
    <t>Índice de cuadros</t>
  </si>
  <si>
    <t>Signos convencionales: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</si>
  <si>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</si>
  <si>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</si>
  <si>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</si>
  <si>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</si>
  <si>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</si>
  <si>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-</t>
  </si>
  <si>
    <t>///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</si>
  <si>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</si>
  <si>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</si>
  <si>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Cuadro 2.17.1. Provincia de Salta, departamento Anta.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</si>
  <si>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2.17.2. Provincia de Salta, departamento Cachi.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</si>
  <si>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2.17.3. Provincia de Salta, departamento Cafayate.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</si>
  <si>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2.17.4. Provincia de Salta, departamento Capital.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</si>
  <si>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2.17.5. Provincia de Salta, departamento Cerrillos.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</si>
  <si>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2.17.6. Provincia de Salta, departamento Chicoana.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</si>
  <si>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2.17.7. Provincia de Salta, departamento General Güemes.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</si>
  <si>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2.17.8. Provincia de Salta, departamento General José de San Martín.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</si>
  <si>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2.17.9. Provincia de Salta, departamento Guachipas.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</si>
  <si>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2.17.10. Provincia de Salta, departamento Iruya.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</si>
  <si>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2.17.11. Provincia de Salta, departamento La Caldera.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</si>
  <si>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2.17.12. Provincia de Salta, departamento La Candelaria.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</si>
  <si>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2.17.13. Provincia de Salta, departamento La Poma.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</si>
  <si>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2.17.14. Provincia de Salta, departamento La Viña.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</si>
  <si>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2.17.15. Provincia de Salta, departamento Los Andes.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</si>
  <si>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2.17.16. Provincia de Salta, departamento Metán.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</si>
  <si>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2.17.17. Provincia de Salta, departamento Molinos.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</si>
  <si>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2.17.18. Provincia de Salta, departamento Orán.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</si>
  <si>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2.17.19. Provincia de Salta, departamento Rivadavia.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</si>
  <si>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2.17.20. Provincia de Salta, departamento Rosario de la Frontera.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</si>
  <si>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2.17.21. Provincia de Salta, departamento Rosario de Lerma.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</si>
  <si>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2.17.22. Provincia de Salta, departamento San Carlos.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</si>
  <si>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2.17.23. Provincia de Salta, departamento Santa Victoria. Total de población en viviendas particulares y población en viviendas particulares que asiste a algún establecimiento educativo, por nivel educativo, según sexo registrado al nacer y grupo de edad. Año 2022</t>
  </si>
  <si>
    <t>Población en viviendas particulares</t>
  </si>
  <si>
    <r>
      <t>Población que asiste a algún establecimiento educativo (</t>
    </r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>)</t>
    </r>
  </si>
  <si>
    <r>
      <t>(</t>
    </r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>) Se incluye la asistencia a Educación Común, Educación de Jóvenes y Adultos y Educación Especial.</t>
    </r>
  </si>
  <si>
    <t>Diciembre 2023</t>
  </si>
  <si>
    <t>Provincia de Salta</t>
  </si>
  <si>
    <t xml:space="preserve"> - Cero absoluto</t>
  </si>
  <si>
    <t xml:space="preserve"> /// Dato que no corresponde presentar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</si>
</sst>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14">
    <font>
      <sz val="8"/>
      <color rgb="FF000000"/>
      <name val="Albany AMT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lbany AMT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u/>
      <sz val="8"/>
      <color theme="10"/>
      <name val="Albany AMT"/>
    </font>
    <font>
      <b/>
      <sz val="8"/>
      <color rgb="FF000000"/>
      <name val="Albany AMT"/>
    </font>
    <font>
      <b/>
      <sz val="9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horizontal="left"/>
    </xf>
    <xf numFmtId="0" fontId="1" fillId="3" borderId="1" xfId="0" applyFont="1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Alignment="1">
      <alignment horizontal="left"/>
    </xf>
    <xf numFmtId="164" fontId="1" fillId="3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1" applyFont="1"/>
    <xf numFmtId="0" fontId="0" fillId="2" borderId="0" xfId="0" applyFill="1"/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00"/>
  <sheetViews>
    <sheetView showGridLines="0" workbookViewId="0">
      <selection activeCell="K10" sqref="K10"/>
    </sheetView>
  </sheetViews>
  <sheetFormatPr baseColWidth="10" defaultRowHeight="11.25"/>
  <cols>
    <col min="11" max="11" width="19.6640625" customWidth="1"/>
  </cols>
  <sheetData>
    <row r="1" spans="1:1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7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0.25">
      <c r="K3" s="17" t="s">
        <v>67</v>
      </c>
    </row>
    <row r="4" spans="1:11" ht="20.25">
      <c r="K4" s="17"/>
    </row>
    <row r="5" spans="1:11" ht="20.25">
      <c r="K5" s="17" t="s">
        <v>68</v>
      </c>
    </row>
    <row r="7" spans="1:11" ht="15">
      <c r="K7" s="34" t="s">
        <v>102</v>
      </c>
    </row>
    <row r="8" spans="1:11" ht="15">
      <c r="K8" s="18"/>
    </row>
    <row r="9" spans="1:11" ht="15">
      <c r="K9" s="18" t="s">
        <v>103</v>
      </c>
    </row>
    <row r="10" spans="1:11" ht="15">
      <c r="K10" s="18"/>
    </row>
    <row r="11" spans="1:11" ht="15">
      <c r="K11" s="18"/>
    </row>
    <row r="12" spans="1:11" ht="15">
      <c r="K12" s="18" t="s">
        <v>69</v>
      </c>
    </row>
    <row r="13" spans="1:11" ht="15">
      <c r="K13" s="18" t="s">
        <v>70</v>
      </c>
    </row>
    <row r="14" spans="1:11" ht="15">
      <c r="K14" s="18" t="s">
        <v>71</v>
      </c>
    </row>
    <row r="15" spans="1:11" ht="15">
      <c r="K15" s="18"/>
    </row>
    <row r="16" spans="1:11" ht="15">
      <c r="K16" s="18"/>
    </row>
    <row r="17" spans="11:11" ht="15">
      <c r="K17" s="18"/>
    </row>
    <row r="18" spans="11:11" ht="15">
      <c r="K18" s="18"/>
    </row>
    <row r="19" spans="11:11" ht="15">
      <c r="K19" s="18"/>
    </row>
    <row r="20" spans="11:11" ht="15">
      <c r="K20" s="18"/>
    </row>
    <row r="21" spans="11:11" ht="15">
      <c r="K21" s="18"/>
    </row>
    <row r="22" spans="11:11" ht="15">
      <c r="K22" s="18"/>
    </row>
    <row r="23" spans="11:11" ht="15">
      <c r="K23" s="18"/>
    </row>
    <row r="24" spans="11:11" ht="15">
      <c r="K24" s="18"/>
    </row>
    <row r="25" spans="11:11" ht="15">
      <c r="K25" s="18"/>
    </row>
    <row r="26" spans="11:11" ht="15">
      <c r="K26" s="18"/>
    </row>
    <row r="27" spans="11:11" ht="15">
      <c r="K27" s="18"/>
    </row>
    <row r="28" spans="11:11" ht="15">
      <c r="K28" s="18"/>
    </row>
    <row r="29" spans="11:11" ht="15">
      <c r="K29" s="18"/>
    </row>
    <row r="30" spans="11:11" ht="15">
      <c r="K30" s="18"/>
    </row>
    <row r="31" spans="11:11" ht="15">
      <c r="K31" s="18"/>
    </row>
    <row r="32" spans="11:11" ht="15">
      <c r="K32" s="18"/>
    </row>
    <row r="33" spans="11:11" ht="15">
      <c r="K33" s="18"/>
    </row>
    <row r="34" spans="11:11" ht="15">
      <c r="K34" s="18"/>
    </row>
    <row r="35" spans="11:11" ht="15">
      <c r="K35" s="18"/>
    </row>
    <row r="36" spans="11:11" ht="15">
      <c r="K36" s="18"/>
    </row>
    <row r="37" spans="11:11" ht="15">
      <c r="K37" s="18"/>
    </row>
    <row r="38" spans="11:11" ht="15">
      <c r="K38" s="18"/>
    </row>
    <row r="39" spans="11:11" ht="15">
      <c r="K39" s="18"/>
    </row>
    <row r="40" spans="11:11" ht="15">
      <c r="K40" s="18"/>
    </row>
    <row r="41" spans="11:11" ht="15">
      <c r="K41" s="18"/>
    </row>
    <row r="42" spans="11:11" ht="15">
      <c r="K42" s="18"/>
    </row>
    <row r="43" spans="11:11" ht="15">
      <c r="K43" s="18"/>
    </row>
    <row r="44" spans="11:11" ht="15">
      <c r="K44" s="18"/>
    </row>
    <row r="45" spans="11:11" ht="15">
      <c r="K45" s="18"/>
    </row>
    <row r="46" spans="11:11" ht="15">
      <c r="K46" s="18"/>
    </row>
    <row r="47" spans="11:11" ht="15">
      <c r="K47" s="18"/>
    </row>
    <row r="48" spans="11:11" ht="15">
      <c r="K48" s="18"/>
    </row>
    <row r="49" spans="11:11" ht="15">
      <c r="K49" s="18"/>
    </row>
    <row r="50" spans="11:11" ht="15">
      <c r="K50" s="18"/>
    </row>
    <row r="51" spans="11:11" ht="15">
      <c r="K51" s="18"/>
    </row>
    <row r="52" spans="11:11" ht="15">
      <c r="K52" s="18"/>
    </row>
    <row r="53" spans="11:11" ht="15">
      <c r="K53" s="18"/>
    </row>
    <row r="54" spans="11:11" ht="15">
      <c r="K54" s="18"/>
    </row>
    <row r="55" spans="11:11" ht="15">
      <c r="K55" s="18"/>
    </row>
    <row r="56" spans="11:11" ht="15">
      <c r="K56" s="18"/>
    </row>
    <row r="57" spans="11:11" ht="15">
      <c r="K57" s="18"/>
    </row>
    <row r="58" spans="11:11" ht="15">
      <c r="K58" s="18"/>
    </row>
    <row r="59" spans="11:11" ht="15">
      <c r="K59" s="18"/>
    </row>
    <row r="60" spans="11:11" ht="15">
      <c r="K60" s="18"/>
    </row>
    <row r="61" spans="11:11" ht="15">
      <c r="K61" s="18"/>
    </row>
    <row r="62" spans="11:11" ht="15">
      <c r="K62" s="18"/>
    </row>
    <row r="63" spans="11:11" ht="15">
      <c r="K63" s="18"/>
    </row>
    <row r="64" spans="11:11" ht="15">
      <c r="K64" s="18"/>
    </row>
    <row r="65" spans="11:11" ht="15">
      <c r="K65" s="18"/>
    </row>
    <row r="66" spans="11:11" ht="15">
      <c r="K66" s="18"/>
    </row>
    <row r="67" spans="11:11" ht="15">
      <c r="K67" s="18"/>
    </row>
    <row r="68" spans="11:11" ht="15">
      <c r="K68" s="18"/>
    </row>
    <row r="69" spans="11:11" ht="15">
      <c r="K69" s="18"/>
    </row>
    <row r="70" spans="11:11" ht="15">
      <c r="K70" s="18"/>
    </row>
    <row r="71" spans="11:11" ht="15">
      <c r="K71" s="18"/>
    </row>
    <row r="72" spans="11:11" ht="15">
      <c r="K72" s="18"/>
    </row>
    <row r="73" spans="11:11" ht="15">
      <c r="K73" s="18"/>
    </row>
    <row r="74" spans="11:11" ht="15">
      <c r="K74" s="18"/>
    </row>
    <row r="75" spans="11:11" ht="15">
      <c r="K75" s="18"/>
    </row>
    <row r="76" spans="11:11" ht="15">
      <c r="K76" s="18"/>
    </row>
    <row r="77" spans="11:11" ht="15">
      <c r="K77" s="18"/>
    </row>
    <row r="78" spans="11:11" ht="15">
      <c r="K78" s="18"/>
    </row>
    <row r="79" spans="11:11" ht="15">
      <c r="K79" s="18"/>
    </row>
    <row r="80" spans="11:11" ht="15">
      <c r="K80" s="18"/>
    </row>
    <row r="81" spans="11:11" ht="15">
      <c r="K81" s="18"/>
    </row>
    <row r="82" spans="11:11" ht="15">
      <c r="K82" s="18"/>
    </row>
    <row r="83" spans="11:11" ht="15">
      <c r="K83" s="18"/>
    </row>
    <row r="84" spans="11:11" ht="15">
      <c r="K84" s="18"/>
    </row>
    <row r="85" spans="11:11" ht="15">
      <c r="K85" s="18"/>
    </row>
    <row r="86" spans="11:11" ht="15">
      <c r="K86" s="18"/>
    </row>
    <row r="87" spans="11:11" ht="15">
      <c r="K87" s="18"/>
    </row>
    <row r="88" spans="11:11" ht="15">
      <c r="K88" s="18"/>
    </row>
    <row r="89" spans="11:11" ht="15">
      <c r="K89" s="18"/>
    </row>
    <row r="90" spans="11:11" ht="15">
      <c r="K90" s="18"/>
    </row>
    <row r="91" spans="11:11" ht="15">
      <c r="K91" s="18"/>
    </row>
    <row r="92" spans="11:11" ht="15">
      <c r="K92" s="18"/>
    </row>
    <row r="93" spans="11:11" ht="15">
      <c r="K93" s="18"/>
    </row>
    <row r="94" spans="11:11" ht="15">
      <c r="K94" s="18"/>
    </row>
    <row r="95" spans="11:11" ht="15">
      <c r="K95" s="18"/>
    </row>
    <row r="96" spans="11:11" ht="15">
      <c r="K96" s="18"/>
    </row>
    <row r="97" spans="11:11" ht="15">
      <c r="K97" s="18"/>
    </row>
    <row r="98" spans="11:11" ht="15">
      <c r="K98" s="18"/>
    </row>
    <row r="99" spans="11:11" ht="15">
      <c r="K99" s="18"/>
    </row>
    <row r="100" spans="11:11" ht="15">
      <c r="K100" s="18"/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I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6.33203125" customWidth="1"/>
    <col min="3" max="11" width="18.83203125" customWidth="1"/>
  </cols>
  <sheetData>
    <row r="1" spans="1:35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41.25" customHeight="1">
      <c r="A2" s="35" t="s">
        <v>82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5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5" ht="12" customHeight="1">
      <c r="A5" s="33" t="s">
        <v>11</v>
      </c>
      <c r="B5" s="7" t="s">
        <v>63</v>
      </c>
      <c r="C5" s="5">
        <v>55746</v>
      </c>
      <c r="D5" s="5">
        <v>19550</v>
      </c>
      <c r="E5" s="5">
        <v>826</v>
      </c>
      <c r="F5" s="5">
        <v>1478</v>
      </c>
      <c r="G5" s="5">
        <v>7361</v>
      </c>
      <c r="H5" s="5">
        <v>5769</v>
      </c>
      <c r="I5" s="5">
        <v>2619</v>
      </c>
      <c r="J5" s="5">
        <v>1277</v>
      </c>
      <c r="K5" s="5">
        <v>220</v>
      </c>
    </row>
    <row r="6" spans="1:35" ht="12" customHeight="1">
      <c r="A6" s="29" t="s">
        <v>63</v>
      </c>
      <c r="B6" s="10" t="s">
        <v>12</v>
      </c>
      <c r="C6" s="14">
        <v>3939</v>
      </c>
      <c r="D6" s="14">
        <v>1551</v>
      </c>
      <c r="E6" s="14">
        <v>784</v>
      </c>
      <c r="F6" s="14">
        <v>758</v>
      </c>
      <c r="G6" s="14">
        <v>9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5" ht="12" customHeight="1">
      <c r="A7" s="29" t="s">
        <v>63</v>
      </c>
      <c r="B7" s="10" t="s">
        <v>13</v>
      </c>
      <c r="C7" s="14">
        <v>672</v>
      </c>
      <c r="D7" s="14">
        <v>60</v>
      </c>
      <c r="E7" s="14">
        <v>60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5" ht="12" customHeight="1">
      <c r="A8" s="29" t="s">
        <v>63</v>
      </c>
      <c r="B8" s="10" t="s">
        <v>14</v>
      </c>
      <c r="C8" s="14">
        <v>701</v>
      </c>
      <c r="D8" s="14">
        <v>64</v>
      </c>
      <c r="E8" s="14">
        <v>64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5" ht="12" customHeight="1">
      <c r="A9" s="29" t="s">
        <v>63</v>
      </c>
      <c r="B9" s="10" t="s">
        <v>15</v>
      </c>
      <c r="C9" s="14">
        <v>786</v>
      </c>
      <c r="D9" s="14">
        <v>181</v>
      </c>
      <c r="E9" s="14">
        <v>181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5" ht="12" customHeight="1">
      <c r="A10" s="29" t="s">
        <v>63</v>
      </c>
      <c r="B10" s="10" t="s">
        <v>16</v>
      </c>
      <c r="C10" s="14">
        <v>895</v>
      </c>
      <c r="D10" s="14">
        <v>464</v>
      </c>
      <c r="E10" s="14">
        <v>403</v>
      </c>
      <c r="F10" s="14">
        <v>61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5" ht="12" customHeight="1">
      <c r="A11" s="29" t="s">
        <v>63</v>
      </c>
      <c r="B11" s="10" t="s">
        <v>17</v>
      </c>
      <c r="C11" s="14">
        <v>885</v>
      </c>
      <c r="D11" s="14">
        <v>782</v>
      </c>
      <c r="E11" s="14">
        <v>76</v>
      </c>
      <c r="F11" s="14">
        <v>697</v>
      </c>
      <c r="G11" s="14">
        <v>9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5" ht="12" customHeight="1">
      <c r="A12" s="29" t="s">
        <v>63</v>
      </c>
      <c r="B12" s="10" t="s">
        <v>18</v>
      </c>
      <c r="C12" s="14">
        <v>5003</v>
      </c>
      <c r="D12" s="14">
        <v>4793</v>
      </c>
      <c r="E12" s="14">
        <v>42</v>
      </c>
      <c r="F12" s="14">
        <v>720</v>
      </c>
      <c r="G12" s="14">
        <v>4031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5" ht="12" customHeight="1">
      <c r="A13" s="29" t="s">
        <v>63</v>
      </c>
      <c r="B13" s="10" t="s">
        <v>19</v>
      </c>
      <c r="C13" s="14">
        <v>919</v>
      </c>
      <c r="D13" s="14">
        <v>879</v>
      </c>
      <c r="E13" s="14">
        <v>42</v>
      </c>
      <c r="F13" s="14">
        <v>688</v>
      </c>
      <c r="G13" s="14">
        <v>149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5" ht="12" customHeight="1">
      <c r="A14" s="29" t="s">
        <v>63</v>
      </c>
      <c r="B14" s="10" t="s">
        <v>20</v>
      </c>
      <c r="C14" s="14">
        <v>994</v>
      </c>
      <c r="D14" s="14">
        <v>954</v>
      </c>
      <c r="E14" s="14" t="s">
        <v>72</v>
      </c>
      <c r="F14" s="14">
        <v>32</v>
      </c>
      <c r="G14" s="14">
        <v>922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5" ht="12" customHeight="1">
      <c r="A15" s="29" t="s">
        <v>63</v>
      </c>
      <c r="B15" s="10" t="s">
        <v>21</v>
      </c>
      <c r="C15" s="14">
        <v>1075</v>
      </c>
      <c r="D15" s="14">
        <v>1025</v>
      </c>
      <c r="E15" s="14" t="s">
        <v>72</v>
      </c>
      <c r="F15" s="14" t="s">
        <v>72</v>
      </c>
      <c r="G15" s="14">
        <v>1025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5" ht="12" customHeight="1">
      <c r="A16" s="29" t="s">
        <v>63</v>
      </c>
      <c r="B16" s="10" t="s">
        <v>22</v>
      </c>
      <c r="C16" s="14">
        <v>1001</v>
      </c>
      <c r="D16" s="14">
        <v>960</v>
      </c>
      <c r="E16" s="14" t="s">
        <v>72</v>
      </c>
      <c r="F16" s="14" t="s">
        <v>72</v>
      </c>
      <c r="G16" s="14">
        <v>960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1014</v>
      </c>
      <c r="D17" s="14">
        <v>975</v>
      </c>
      <c r="E17" s="14" t="s">
        <v>72</v>
      </c>
      <c r="F17" s="14" t="s">
        <v>72</v>
      </c>
      <c r="G17" s="14">
        <v>975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4618</v>
      </c>
      <c r="D18" s="14">
        <v>4395</v>
      </c>
      <c r="E18" s="14" t="s">
        <v>72</v>
      </c>
      <c r="F18" s="14" t="s">
        <v>72</v>
      </c>
      <c r="G18" s="14">
        <v>2690</v>
      </c>
      <c r="H18" s="14">
        <v>1705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909</v>
      </c>
      <c r="D19" s="14">
        <v>873</v>
      </c>
      <c r="E19" s="14" t="s">
        <v>72</v>
      </c>
      <c r="F19" s="14" t="s">
        <v>72</v>
      </c>
      <c r="G19" s="14">
        <v>873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997</v>
      </c>
      <c r="D20" s="14">
        <v>950</v>
      </c>
      <c r="E20" s="14" t="s">
        <v>72</v>
      </c>
      <c r="F20" s="14" t="s">
        <v>72</v>
      </c>
      <c r="G20" s="14">
        <v>941</v>
      </c>
      <c r="H20" s="14">
        <v>9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927</v>
      </c>
      <c r="D21" s="14">
        <v>878</v>
      </c>
      <c r="E21" s="14" t="s">
        <v>72</v>
      </c>
      <c r="F21" s="14" t="s">
        <v>72</v>
      </c>
      <c r="G21" s="14">
        <v>759</v>
      </c>
      <c r="H21" s="14">
        <v>119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891</v>
      </c>
      <c r="D22" s="14">
        <v>850</v>
      </c>
      <c r="E22" s="14" t="s">
        <v>72</v>
      </c>
      <c r="F22" s="14" t="s">
        <v>72</v>
      </c>
      <c r="G22" s="14">
        <v>87</v>
      </c>
      <c r="H22" s="14">
        <v>763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894</v>
      </c>
      <c r="D23" s="14">
        <v>844</v>
      </c>
      <c r="E23" s="14" t="s">
        <v>72</v>
      </c>
      <c r="F23" s="14" t="s">
        <v>72</v>
      </c>
      <c r="G23" s="14">
        <v>30</v>
      </c>
      <c r="H23" s="14">
        <v>814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4671</v>
      </c>
      <c r="D24" s="14">
        <v>3707</v>
      </c>
      <c r="E24" s="14" t="s">
        <v>72</v>
      </c>
      <c r="F24" s="14" t="s">
        <v>72</v>
      </c>
      <c r="G24" s="14">
        <v>57</v>
      </c>
      <c r="H24" s="14">
        <v>3125</v>
      </c>
      <c r="I24" s="14">
        <v>307</v>
      </c>
      <c r="J24" s="14">
        <v>217</v>
      </c>
      <c r="K24" s="14">
        <v>1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901</v>
      </c>
      <c r="D25" s="14">
        <v>827</v>
      </c>
      <c r="E25" s="14" t="s">
        <v>72</v>
      </c>
      <c r="F25" s="14" t="s">
        <v>72</v>
      </c>
      <c r="G25" s="14">
        <v>10</v>
      </c>
      <c r="H25" s="14">
        <v>817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959</v>
      </c>
      <c r="D26" s="14">
        <v>872</v>
      </c>
      <c r="E26" s="14" t="s">
        <v>72</v>
      </c>
      <c r="F26" s="14" t="s">
        <v>72</v>
      </c>
      <c r="G26" s="14">
        <v>13</v>
      </c>
      <c r="H26" s="14">
        <v>857</v>
      </c>
      <c r="I26" s="14" t="s">
        <v>72</v>
      </c>
      <c r="J26" s="14">
        <v>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971</v>
      </c>
      <c r="D27" s="14">
        <v>829</v>
      </c>
      <c r="E27" s="14" t="s">
        <v>72</v>
      </c>
      <c r="F27" s="14" t="s">
        <v>72</v>
      </c>
      <c r="G27" s="14">
        <v>13</v>
      </c>
      <c r="H27" s="14">
        <v>781</v>
      </c>
      <c r="I27" s="14">
        <v>25</v>
      </c>
      <c r="J27" s="14">
        <v>10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910</v>
      </c>
      <c r="D28" s="14">
        <v>639</v>
      </c>
      <c r="E28" s="14" t="s">
        <v>72</v>
      </c>
      <c r="F28" s="14" t="s">
        <v>72</v>
      </c>
      <c r="G28" s="14">
        <v>8</v>
      </c>
      <c r="H28" s="14">
        <v>466</v>
      </c>
      <c r="I28" s="14">
        <v>97</v>
      </c>
      <c r="J28" s="14">
        <v>68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930</v>
      </c>
      <c r="D29" s="14">
        <v>540</v>
      </c>
      <c r="E29" s="14" t="s">
        <v>72</v>
      </c>
      <c r="F29" s="14" t="s">
        <v>72</v>
      </c>
      <c r="G29" s="14">
        <v>13</v>
      </c>
      <c r="H29" s="14">
        <v>204</v>
      </c>
      <c r="I29" s="14">
        <v>185</v>
      </c>
      <c r="J29" s="14">
        <v>137</v>
      </c>
      <c r="K29" s="14">
        <v>1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4924</v>
      </c>
      <c r="D30" s="14">
        <v>2011</v>
      </c>
      <c r="E30" s="14" t="s">
        <v>72</v>
      </c>
      <c r="F30" s="14" t="s">
        <v>72</v>
      </c>
      <c r="G30" s="14">
        <v>52</v>
      </c>
      <c r="H30" s="14">
        <v>401</v>
      </c>
      <c r="I30" s="14">
        <v>1042</v>
      </c>
      <c r="J30" s="14">
        <v>492</v>
      </c>
      <c r="K30" s="14">
        <v>24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972</v>
      </c>
      <c r="D31" s="14">
        <v>489</v>
      </c>
      <c r="E31" s="14" t="s">
        <v>72</v>
      </c>
      <c r="F31" s="14" t="s">
        <v>72</v>
      </c>
      <c r="G31" s="14">
        <v>18</v>
      </c>
      <c r="H31" s="14">
        <v>136</v>
      </c>
      <c r="I31" s="14">
        <v>214</v>
      </c>
      <c r="J31" s="14">
        <v>119</v>
      </c>
      <c r="K31" s="14">
        <v>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989</v>
      </c>
      <c r="D32" s="14">
        <v>458</v>
      </c>
      <c r="E32" s="14" t="s">
        <v>72</v>
      </c>
      <c r="F32" s="14" t="s">
        <v>72</v>
      </c>
      <c r="G32" s="14">
        <v>15</v>
      </c>
      <c r="H32" s="14">
        <v>101</v>
      </c>
      <c r="I32" s="14">
        <v>228</v>
      </c>
      <c r="J32" s="14">
        <v>111</v>
      </c>
      <c r="K32" s="14">
        <v>3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987</v>
      </c>
      <c r="D33" s="14">
        <v>408</v>
      </c>
      <c r="E33" s="14" t="s">
        <v>72</v>
      </c>
      <c r="F33" s="14" t="s">
        <v>72</v>
      </c>
      <c r="G33" s="14">
        <v>8</v>
      </c>
      <c r="H33" s="14">
        <v>64</v>
      </c>
      <c r="I33" s="14">
        <v>237</v>
      </c>
      <c r="J33" s="14">
        <v>92</v>
      </c>
      <c r="K33" s="14">
        <v>7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1003</v>
      </c>
      <c r="D34" s="14">
        <v>346</v>
      </c>
      <c r="E34" s="14" t="s">
        <v>72</v>
      </c>
      <c r="F34" s="14" t="s">
        <v>72</v>
      </c>
      <c r="G34" s="14">
        <v>3</v>
      </c>
      <c r="H34" s="14">
        <v>61</v>
      </c>
      <c r="I34" s="14">
        <v>188</v>
      </c>
      <c r="J34" s="14">
        <v>87</v>
      </c>
      <c r="K34" s="14">
        <v>7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973</v>
      </c>
      <c r="D35" s="14">
        <v>310</v>
      </c>
      <c r="E35" s="14" t="s">
        <v>72</v>
      </c>
      <c r="F35" s="14" t="s">
        <v>72</v>
      </c>
      <c r="G35" s="14">
        <v>8</v>
      </c>
      <c r="H35" s="14">
        <v>39</v>
      </c>
      <c r="I35" s="14">
        <v>175</v>
      </c>
      <c r="J35" s="14">
        <v>83</v>
      </c>
      <c r="K35" s="14">
        <v>5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4797</v>
      </c>
      <c r="D36" s="14">
        <v>1086</v>
      </c>
      <c r="E36" s="14" t="s">
        <v>72</v>
      </c>
      <c r="F36" s="14" t="s">
        <v>72</v>
      </c>
      <c r="G36" s="14">
        <v>53</v>
      </c>
      <c r="H36" s="14">
        <v>158</v>
      </c>
      <c r="I36" s="14">
        <v>605</v>
      </c>
      <c r="J36" s="14">
        <v>227</v>
      </c>
      <c r="K36" s="14">
        <v>43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991</v>
      </c>
      <c r="D37" s="14">
        <v>276</v>
      </c>
      <c r="E37" s="14" t="s">
        <v>72</v>
      </c>
      <c r="F37" s="14" t="s">
        <v>72</v>
      </c>
      <c r="G37" s="14">
        <v>8</v>
      </c>
      <c r="H37" s="14">
        <v>34</v>
      </c>
      <c r="I37" s="14">
        <v>171</v>
      </c>
      <c r="J37" s="14">
        <v>54</v>
      </c>
      <c r="K37" s="14">
        <v>9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955</v>
      </c>
      <c r="D38" s="14">
        <v>234</v>
      </c>
      <c r="E38" s="14" t="s">
        <v>72</v>
      </c>
      <c r="F38" s="14" t="s">
        <v>72</v>
      </c>
      <c r="G38" s="14">
        <v>16</v>
      </c>
      <c r="H38" s="14">
        <v>31</v>
      </c>
      <c r="I38" s="14">
        <v>134</v>
      </c>
      <c r="J38" s="14">
        <v>42</v>
      </c>
      <c r="K38" s="14">
        <v>11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965</v>
      </c>
      <c r="D39" s="14">
        <v>218</v>
      </c>
      <c r="E39" s="14" t="s">
        <v>72</v>
      </c>
      <c r="F39" s="14" t="s">
        <v>72</v>
      </c>
      <c r="G39" s="14">
        <v>5</v>
      </c>
      <c r="H39" s="14">
        <v>42</v>
      </c>
      <c r="I39" s="14">
        <v>112</v>
      </c>
      <c r="J39" s="14">
        <v>47</v>
      </c>
      <c r="K39" s="14">
        <v>12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954</v>
      </c>
      <c r="D40" s="14">
        <v>210</v>
      </c>
      <c r="E40" s="14" t="s">
        <v>72</v>
      </c>
      <c r="F40" s="14" t="s">
        <v>72</v>
      </c>
      <c r="G40" s="14">
        <v>14</v>
      </c>
      <c r="H40" s="14">
        <v>27</v>
      </c>
      <c r="I40" s="14">
        <v>117</v>
      </c>
      <c r="J40" s="14">
        <v>45</v>
      </c>
      <c r="K40" s="14">
        <v>7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932</v>
      </c>
      <c r="D41" s="14">
        <v>148</v>
      </c>
      <c r="E41" s="14" t="s">
        <v>72</v>
      </c>
      <c r="F41" s="14" t="s">
        <v>72</v>
      </c>
      <c r="G41" s="14">
        <v>10</v>
      </c>
      <c r="H41" s="14">
        <v>24</v>
      </c>
      <c r="I41" s="14">
        <v>71</v>
      </c>
      <c r="J41" s="14">
        <v>39</v>
      </c>
      <c r="K41" s="14">
        <v>4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4171</v>
      </c>
      <c r="D42" s="14">
        <v>577</v>
      </c>
      <c r="E42" s="14" t="s">
        <v>72</v>
      </c>
      <c r="F42" s="14" t="s">
        <v>72</v>
      </c>
      <c r="G42" s="14">
        <v>75</v>
      </c>
      <c r="H42" s="14">
        <v>65</v>
      </c>
      <c r="I42" s="14">
        <v>271</v>
      </c>
      <c r="J42" s="14">
        <v>132</v>
      </c>
      <c r="K42" s="14">
        <v>34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3936</v>
      </c>
      <c r="D43" s="14">
        <v>394</v>
      </c>
      <c r="E43" s="14" t="s">
        <v>72</v>
      </c>
      <c r="F43" s="14" t="s">
        <v>72</v>
      </c>
      <c r="G43" s="14">
        <v>51</v>
      </c>
      <c r="H43" s="14">
        <v>66</v>
      </c>
      <c r="I43" s="14">
        <v>154</v>
      </c>
      <c r="J43" s="14">
        <v>94</v>
      </c>
      <c r="K43" s="14">
        <v>29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3836</v>
      </c>
      <c r="D44" s="14">
        <v>286</v>
      </c>
      <c r="E44" s="14" t="s">
        <v>72</v>
      </c>
      <c r="F44" s="14" t="s">
        <v>72</v>
      </c>
      <c r="G44" s="14">
        <v>58</v>
      </c>
      <c r="H44" s="14">
        <v>66</v>
      </c>
      <c r="I44" s="14">
        <v>96</v>
      </c>
      <c r="J44" s="14">
        <v>40</v>
      </c>
      <c r="K44" s="14">
        <v>26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3254</v>
      </c>
      <c r="D45" s="14">
        <v>196</v>
      </c>
      <c r="E45" s="14" t="s">
        <v>72</v>
      </c>
      <c r="F45" s="14" t="s">
        <v>72</v>
      </c>
      <c r="G45" s="14">
        <v>59</v>
      </c>
      <c r="H45" s="14">
        <v>58</v>
      </c>
      <c r="I45" s="14">
        <v>40</v>
      </c>
      <c r="J45" s="14">
        <v>24</v>
      </c>
      <c r="K45" s="14">
        <v>15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2700</v>
      </c>
      <c r="D46" s="14">
        <v>152</v>
      </c>
      <c r="E46" s="14" t="s">
        <v>72</v>
      </c>
      <c r="F46" s="14" t="s">
        <v>72</v>
      </c>
      <c r="G46" s="14">
        <v>47</v>
      </c>
      <c r="H46" s="14">
        <v>43</v>
      </c>
      <c r="I46" s="14">
        <v>33</v>
      </c>
      <c r="J46" s="14">
        <v>15</v>
      </c>
      <c r="K46" s="14">
        <v>14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2427</v>
      </c>
      <c r="D47" s="14">
        <v>115</v>
      </c>
      <c r="E47" s="14" t="s">
        <v>72</v>
      </c>
      <c r="F47" s="14" t="s">
        <v>72</v>
      </c>
      <c r="G47" s="14">
        <v>41</v>
      </c>
      <c r="H47" s="14">
        <v>30</v>
      </c>
      <c r="I47" s="14">
        <v>25</v>
      </c>
      <c r="J47" s="14">
        <v>10</v>
      </c>
      <c r="K47" s="14">
        <v>9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2097</v>
      </c>
      <c r="D48" s="14">
        <v>73</v>
      </c>
      <c r="E48" s="14" t="s">
        <v>72</v>
      </c>
      <c r="F48" s="14" t="s">
        <v>72</v>
      </c>
      <c r="G48" s="14">
        <v>27</v>
      </c>
      <c r="H48" s="14">
        <v>20</v>
      </c>
      <c r="I48" s="14">
        <v>13</v>
      </c>
      <c r="J48" s="14">
        <v>5</v>
      </c>
      <c r="K48" s="14">
        <v>8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1829</v>
      </c>
      <c r="D49" s="14">
        <v>73</v>
      </c>
      <c r="E49" s="14" t="s">
        <v>72</v>
      </c>
      <c r="F49" s="14" t="s">
        <v>72</v>
      </c>
      <c r="G49" s="14">
        <v>35</v>
      </c>
      <c r="H49" s="14">
        <v>15</v>
      </c>
      <c r="I49" s="14">
        <v>10</v>
      </c>
      <c r="J49" s="14">
        <v>5</v>
      </c>
      <c r="K49" s="14">
        <v>8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1444</v>
      </c>
      <c r="D50" s="14">
        <v>54</v>
      </c>
      <c r="E50" s="14" t="s">
        <v>72</v>
      </c>
      <c r="F50" s="14" t="s">
        <v>72</v>
      </c>
      <c r="G50" s="14">
        <v>26</v>
      </c>
      <c r="H50" s="14">
        <v>8</v>
      </c>
      <c r="I50" s="14">
        <v>7</v>
      </c>
      <c r="J50" s="14">
        <v>10</v>
      </c>
      <c r="K50" s="14">
        <v>3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994</v>
      </c>
      <c r="D51" s="14">
        <v>32</v>
      </c>
      <c r="E51" s="14" t="s">
        <v>72</v>
      </c>
      <c r="F51" s="14" t="s">
        <v>72</v>
      </c>
      <c r="G51" s="14">
        <v>19</v>
      </c>
      <c r="H51" s="14">
        <v>4</v>
      </c>
      <c r="I51" s="14">
        <v>5</v>
      </c>
      <c r="J51" s="14">
        <v>3</v>
      </c>
      <c r="K51" s="14">
        <v>1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595</v>
      </c>
      <c r="D52" s="14">
        <v>32</v>
      </c>
      <c r="E52" s="14" t="s">
        <v>72</v>
      </c>
      <c r="F52" s="14" t="s">
        <v>72</v>
      </c>
      <c r="G52" s="14">
        <v>21</v>
      </c>
      <c r="H52" s="14">
        <v>2</v>
      </c>
      <c r="I52" s="14">
        <v>5</v>
      </c>
      <c r="J52" s="14">
        <v>1</v>
      </c>
      <c r="K52" s="14">
        <v>3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347</v>
      </c>
      <c r="D53" s="14">
        <v>14</v>
      </c>
      <c r="E53" s="14" t="s">
        <v>72</v>
      </c>
      <c r="F53" s="14" t="s">
        <v>72</v>
      </c>
      <c r="G53" s="14">
        <v>6</v>
      </c>
      <c r="H53" s="14">
        <v>2</v>
      </c>
      <c r="I53" s="14">
        <v>3</v>
      </c>
      <c r="J53" s="14">
        <v>2</v>
      </c>
      <c r="K53" s="14">
        <v>1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164</v>
      </c>
      <c r="D54" s="14">
        <v>9</v>
      </c>
      <c r="E54" s="14" t="s">
        <v>72</v>
      </c>
      <c r="F54" s="14" t="s">
        <v>72</v>
      </c>
      <c r="G54" s="14">
        <v>4</v>
      </c>
      <c r="H54" s="14">
        <v>1</v>
      </c>
      <c r="I54" s="14">
        <v>3</v>
      </c>
      <c r="J54" s="14" t="s">
        <v>72</v>
      </c>
      <c r="K54" s="14">
        <v>1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28432</v>
      </c>
      <c r="D55" s="5">
        <v>10314</v>
      </c>
      <c r="E55" s="5">
        <v>416</v>
      </c>
      <c r="F55" s="5">
        <v>724</v>
      </c>
      <c r="G55" s="5">
        <v>3650</v>
      </c>
      <c r="H55" s="5">
        <v>2848</v>
      </c>
      <c r="I55" s="5">
        <v>1753</v>
      </c>
      <c r="J55" s="5">
        <v>772</v>
      </c>
      <c r="K55" s="5">
        <v>151</v>
      </c>
    </row>
    <row r="56" spans="1:15" ht="12" customHeight="1">
      <c r="A56" s="29" t="s">
        <v>63</v>
      </c>
      <c r="B56" s="10" t="s">
        <v>12</v>
      </c>
      <c r="C56" s="14">
        <v>1937</v>
      </c>
      <c r="D56" s="14">
        <v>769</v>
      </c>
      <c r="E56" s="14">
        <v>398</v>
      </c>
      <c r="F56" s="14">
        <v>366</v>
      </c>
      <c r="G56" s="14">
        <v>5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335</v>
      </c>
      <c r="D57" s="14">
        <v>35</v>
      </c>
      <c r="E57" s="14">
        <v>35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351</v>
      </c>
      <c r="D58" s="14">
        <v>35</v>
      </c>
      <c r="E58" s="14">
        <v>35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391</v>
      </c>
      <c r="D59" s="14">
        <v>86</v>
      </c>
      <c r="E59" s="14">
        <v>86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443</v>
      </c>
      <c r="D60" s="14">
        <v>241</v>
      </c>
      <c r="E60" s="14">
        <v>211</v>
      </c>
      <c r="F60" s="14">
        <v>30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417</v>
      </c>
      <c r="D61" s="14">
        <v>372</v>
      </c>
      <c r="E61" s="14">
        <v>31</v>
      </c>
      <c r="F61" s="14">
        <v>336</v>
      </c>
      <c r="G61" s="14">
        <v>5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2480</v>
      </c>
      <c r="D62" s="14">
        <v>2376</v>
      </c>
      <c r="E62" s="14">
        <v>18</v>
      </c>
      <c r="F62" s="14">
        <v>358</v>
      </c>
      <c r="G62" s="14">
        <v>2000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454</v>
      </c>
      <c r="D63" s="14">
        <v>436</v>
      </c>
      <c r="E63" s="14">
        <v>18</v>
      </c>
      <c r="F63" s="14">
        <v>345</v>
      </c>
      <c r="G63" s="14">
        <v>73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489</v>
      </c>
      <c r="D64" s="14">
        <v>470</v>
      </c>
      <c r="E64" s="14" t="s">
        <v>72</v>
      </c>
      <c r="F64" s="14">
        <v>13</v>
      </c>
      <c r="G64" s="14">
        <v>457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507</v>
      </c>
      <c r="D65" s="14">
        <v>487</v>
      </c>
      <c r="E65" s="14" t="s">
        <v>72</v>
      </c>
      <c r="F65" s="14" t="s">
        <v>72</v>
      </c>
      <c r="G65" s="14">
        <v>487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506</v>
      </c>
      <c r="D66" s="14">
        <v>483</v>
      </c>
      <c r="E66" s="14" t="s">
        <v>72</v>
      </c>
      <c r="F66" s="14" t="s">
        <v>72</v>
      </c>
      <c r="G66" s="14">
        <v>483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524</v>
      </c>
      <c r="D67" s="14">
        <v>500</v>
      </c>
      <c r="E67" s="14" t="s">
        <v>72</v>
      </c>
      <c r="F67" s="14" t="s">
        <v>72</v>
      </c>
      <c r="G67" s="14">
        <v>500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2306</v>
      </c>
      <c r="D68" s="14">
        <v>2200</v>
      </c>
      <c r="E68" s="14" t="s">
        <v>72</v>
      </c>
      <c r="F68" s="14" t="s">
        <v>72</v>
      </c>
      <c r="G68" s="14">
        <v>1336</v>
      </c>
      <c r="H68" s="14">
        <v>864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443</v>
      </c>
      <c r="D69" s="14">
        <v>426</v>
      </c>
      <c r="E69" s="14" t="s">
        <v>72</v>
      </c>
      <c r="F69" s="14" t="s">
        <v>72</v>
      </c>
      <c r="G69" s="14">
        <v>426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494</v>
      </c>
      <c r="D70" s="14">
        <v>470</v>
      </c>
      <c r="E70" s="14" t="s">
        <v>72</v>
      </c>
      <c r="F70" s="14" t="s">
        <v>72</v>
      </c>
      <c r="G70" s="14">
        <v>464</v>
      </c>
      <c r="H70" s="14">
        <v>6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472</v>
      </c>
      <c r="D71" s="14">
        <v>449</v>
      </c>
      <c r="E71" s="14" t="s">
        <v>72</v>
      </c>
      <c r="F71" s="14" t="s">
        <v>72</v>
      </c>
      <c r="G71" s="14">
        <v>383</v>
      </c>
      <c r="H71" s="14">
        <v>66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453</v>
      </c>
      <c r="D72" s="14">
        <v>434</v>
      </c>
      <c r="E72" s="14" t="s">
        <v>72</v>
      </c>
      <c r="F72" s="14" t="s">
        <v>72</v>
      </c>
      <c r="G72" s="14">
        <v>51</v>
      </c>
      <c r="H72" s="14">
        <v>383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444</v>
      </c>
      <c r="D73" s="14">
        <v>421</v>
      </c>
      <c r="E73" s="14" t="s">
        <v>72</v>
      </c>
      <c r="F73" s="14" t="s">
        <v>72</v>
      </c>
      <c r="G73" s="14">
        <v>12</v>
      </c>
      <c r="H73" s="14">
        <v>409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2320</v>
      </c>
      <c r="D74" s="14">
        <v>1898</v>
      </c>
      <c r="E74" s="14" t="s">
        <v>72</v>
      </c>
      <c r="F74" s="14" t="s">
        <v>72</v>
      </c>
      <c r="G74" s="14">
        <v>30</v>
      </c>
      <c r="H74" s="14">
        <v>1514</v>
      </c>
      <c r="I74" s="14">
        <v>211</v>
      </c>
      <c r="J74" s="14">
        <v>143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430</v>
      </c>
      <c r="D75" s="14">
        <v>399</v>
      </c>
      <c r="E75" s="14" t="s">
        <v>72</v>
      </c>
      <c r="F75" s="14" t="s">
        <v>72</v>
      </c>
      <c r="G75" s="14">
        <v>6</v>
      </c>
      <c r="H75" s="14">
        <v>393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488</v>
      </c>
      <c r="D76" s="14">
        <v>460</v>
      </c>
      <c r="E76" s="14" t="s">
        <v>72</v>
      </c>
      <c r="F76" s="14" t="s">
        <v>72</v>
      </c>
      <c r="G76" s="14">
        <v>8</v>
      </c>
      <c r="H76" s="14">
        <v>450</v>
      </c>
      <c r="I76" s="14" t="s">
        <v>72</v>
      </c>
      <c r="J76" s="14">
        <v>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479</v>
      </c>
      <c r="D77" s="14">
        <v>416</v>
      </c>
      <c r="E77" s="14" t="s">
        <v>72</v>
      </c>
      <c r="F77" s="14" t="s">
        <v>72</v>
      </c>
      <c r="G77" s="14">
        <v>4</v>
      </c>
      <c r="H77" s="14">
        <v>388</v>
      </c>
      <c r="I77" s="14">
        <v>19</v>
      </c>
      <c r="J77" s="14">
        <v>5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439</v>
      </c>
      <c r="D78" s="14">
        <v>316</v>
      </c>
      <c r="E78" s="14" t="s">
        <v>72</v>
      </c>
      <c r="F78" s="14" t="s">
        <v>72</v>
      </c>
      <c r="G78" s="14">
        <v>2</v>
      </c>
      <c r="H78" s="14">
        <v>196</v>
      </c>
      <c r="I78" s="14">
        <v>68</v>
      </c>
      <c r="J78" s="14">
        <v>50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484</v>
      </c>
      <c r="D79" s="14">
        <v>307</v>
      </c>
      <c r="E79" s="14" t="s">
        <v>72</v>
      </c>
      <c r="F79" s="14" t="s">
        <v>72</v>
      </c>
      <c r="G79" s="14">
        <v>10</v>
      </c>
      <c r="H79" s="14">
        <v>87</v>
      </c>
      <c r="I79" s="14">
        <v>124</v>
      </c>
      <c r="J79" s="14">
        <v>86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2480</v>
      </c>
      <c r="D80" s="14">
        <v>1168</v>
      </c>
      <c r="E80" s="14" t="s">
        <v>72</v>
      </c>
      <c r="F80" s="14" t="s">
        <v>72</v>
      </c>
      <c r="G80" s="14">
        <v>25</v>
      </c>
      <c r="H80" s="14">
        <v>182</v>
      </c>
      <c r="I80" s="14">
        <v>662</v>
      </c>
      <c r="J80" s="14">
        <v>283</v>
      </c>
      <c r="K80" s="14">
        <v>16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480</v>
      </c>
      <c r="D81" s="14">
        <v>262</v>
      </c>
      <c r="E81" s="14" t="s">
        <v>72</v>
      </c>
      <c r="F81" s="14" t="s">
        <v>72</v>
      </c>
      <c r="G81" s="14">
        <v>12</v>
      </c>
      <c r="H81" s="14">
        <v>56</v>
      </c>
      <c r="I81" s="14">
        <v>124</v>
      </c>
      <c r="J81" s="14">
        <v>68</v>
      </c>
      <c r="K81" s="14">
        <v>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482</v>
      </c>
      <c r="D82" s="14">
        <v>256</v>
      </c>
      <c r="E82" s="14" t="s">
        <v>72</v>
      </c>
      <c r="F82" s="14" t="s">
        <v>72</v>
      </c>
      <c r="G82" s="14">
        <v>4</v>
      </c>
      <c r="H82" s="14">
        <v>42</v>
      </c>
      <c r="I82" s="14">
        <v>147</v>
      </c>
      <c r="J82" s="14">
        <v>61</v>
      </c>
      <c r="K82" s="14">
        <v>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510</v>
      </c>
      <c r="D83" s="14">
        <v>252</v>
      </c>
      <c r="E83" s="14" t="s">
        <v>72</v>
      </c>
      <c r="F83" s="14" t="s">
        <v>72</v>
      </c>
      <c r="G83" s="14">
        <v>4</v>
      </c>
      <c r="H83" s="14">
        <v>35</v>
      </c>
      <c r="I83" s="14">
        <v>157</v>
      </c>
      <c r="J83" s="14">
        <v>50</v>
      </c>
      <c r="K83" s="14">
        <v>6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512</v>
      </c>
      <c r="D84" s="14">
        <v>204</v>
      </c>
      <c r="E84" s="14" t="s">
        <v>72</v>
      </c>
      <c r="F84" s="14" t="s">
        <v>72</v>
      </c>
      <c r="G84" s="14">
        <v>2</v>
      </c>
      <c r="H84" s="14">
        <v>31</v>
      </c>
      <c r="I84" s="14">
        <v>112</v>
      </c>
      <c r="J84" s="14">
        <v>55</v>
      </c>
      <c r="K84" s="14">
        <v>4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496</v>
      </c>
      <c r="D85" s="14">
        <v>194</v>
      </c>
      <c r="E85" s="14" t="s">
        <v>72</v>
      </c>
      <c r="F85" s="14" t="s">
        <v>72</v>
      </c>
      <c r="G85" s="14">
        <v>3</v>
      </c>
      <c r="H85" s="14">
        <v>18</v>
      </c>
      <c r="I85" s="14">
        <v>122</v>
      </c>
      <c r="J85" s="14">
        <v>49</v>
      </c>
      <c r="K85" s="14">
        <v>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2482</v>
      </c>
      <c r="D86" s="14">
        <v>672</v>
      </c>
      <c r="E86" s="14" t="s">
        <v>72</v>
      </c>
      <c r="F86" s="14" t="s">
        <v>72</v>
      </c>
      <c r="G86" s="14">
        <v>15</v>
      </c>
      <c r="H86" s="14">
        <v>83</v>
      </c>
      <c r="I86" s="14">
        <v>404</v>
      </c>
      <c r="J86" s="14">
        <v>141</v>
      </c>
      <c r="K86" s="14">
        <v>29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535</v>
      </c>
      <c r="D87" s="14">
        <v>178</v>
      </c>
      <c r="E87" s="14" t="s">
        <v>72</v>
      </c>
      <c r="F87" s="14" t="s">
        <v>72</v>
      </c>
      <c r="G87" s="14">
        <v>2</v>
      </c>
      <c r="H87" s="14">
        <v>15</v>
      </c>
      <c r="I87" s="14">
        <v>119</v>
      </c>
      <c r="J87" s="14">
        <v>35</v>
      </c>
      <c r="K87" s="14">
        <v>7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460</v>
      </c>
      <c r="D88" s="14">
        <v>125</v>
      </c>
      <c r="E88" s="14" t="s">
        <v>72</v>
      </c>
      <c r="F88" s="14" t="s">
        <v>72</v>
      </c>
      <c r="G88" s="14">
        <v>4</v>
      </c>
      <c r="H88" s="14">
        <v>12</v>
      </c>
      <c r="I88" s="14">
        <v>81</v>
      </c>
      <c r="J88" s="14">
        <v>21</v>
      </c>
      <c r="K88" s="14">
        <v>7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516</v>
      </c>
      <c r="D89" s="14">
        <v>148</v>
      </c>
      <c r="E89" s="14" t="s">
        <v>72</v>
      </c>
      <c r="F89" s="14" t="s">
        <v>72</v>
      </c>
      <c r="G89" s="14">
        <v>3</v>
      </c>
      <c r="H89" s="14">
        <v>25</v>
      </c>
      <c r="I89" s="14">
        <v>81</v>
      </c>
      <c r="J89" s="14">
        <v>30</v>
      </c>
      <c r="K89" s="14">
        <v>9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508</v>
      </c>
      <c r="D90" s="14">
        <v>128</v>
      </c>
      <c r="E90" s="14" t="s">
        <v>72</v>
      </c>
      <c r="F90" s="14" t="s">
        <v>72</v>
      </c>
      <c r="G90" s="14">
        <v>4</v>
      </c>
      <c r="H90" s="14">
        <v>19</v>
      </c>
      <c r="I90" s="14">
        <v>72</v>
      </c>
      <c r="J90" s="14">
        <v>28</v>
      </c>
      <c r="K90" s="14">
        <v>5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463</v>
      </c>
      <c r="D91" s="14">
        <v>93</v>
      </c>
      <c r="E91" s="14" t="s">
        <v>72</v>
      </c>
      <c r="F91" s="14" t="s">
        <v>72</v>
      </c>
      <c r="G91" s="14">
        <v>2</v>
      </c>
      <c r="H91" s="14">
        <v>12</v>
      </c>
      <c r="I91" s="14">
        <v>51</v>
      </c>
      <c r="J91" s="14">
        <v>27</v>
      </c>
      <c r="K91" s="14">
        <v>1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2116</v>
      </c>
      <c r="D92" s="14">
        <v>372</v>
      </c>
      <c r="E92" s="14" t="s">
        <v>72</v>
      </c>
      <c r="F92" s="14" t="s">
        <v>72</v>
      </c>
      <c r="G92" s="14">
        <v>39</v>
      </c>
      <c r="H92" s="14">
        <v>36</v>
      </c>
      <c r="I92" s="14">
        <v>197</v>
      </c>
      <c r="J92" s="14">
        <v>77</v>
      </c>
      <c r="K92" s="14">
        <v>23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1921</v>
      </c>
      <c r="D93" s="14">
        <v>246</v>
      </c>
      <c r="E93" s="14" t="s">
        <v>72</v>
      </c>
      <c r="F93" s="14" t="s">
        <v>72</v>
      </c>
      <c r="G93" s="14">
        <v>24</v>
      </c>
      <c r="H93" s="14">
        <v>32</v>
      </c>
      <c r="I93" s="14">
        <v>109</v>
      </c>
      <c r="J93" s="14">
        <v>64</v>
      </c>
      <c r="K93" s="14">
        <v>17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1983</v>
      </c>
      <c r="D94" s="14">
        <v>176</v>
      </c>
      <c r="E94" s="14" t="s">
        <v>72</v>
      </c>
      <c r="F94" s="14" t="s">
        <v>72</v>
      </c>
      <c r="G94" s="14">
        <v>23</v>
      </c>
      <c r="H94" s="14">
        <v>33</v>
      </c>
      <c r="I94" s="14">
        <v>76</v>
      </c>
      <c r="J94" s="14">
        <v>22</v>
      </c>
      <c r="K94" s="14">
        <v>22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1728</v>
      </c>
      <c r="D95" s="14">
        <v>119</v>
      </c>
      <c r="E95" s="14" t="s">
        <v>72</v>
      </c>
      <c r="F95" s="14" t="s">
        <v>72</v>
      </c>
      <c r="G95" s="14">
        <v>29</v>
      </c>
      <c r="H95" s="14">
        <v>31</v>
      </c>
      <c r="I95" s="14">
        <v>31</v>
      </c>
      <c r="J95" s="14">
        <v>17</v>
      </c>
      <c r="K95" s="14">
        <v>11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1418</v>
      </c>
      <c r="D96" s="14">
        <v>91</v>
      </c>
      <c r="E96" s="14" t="s">
        <v>72</v>
      </c>
      <c r="F96" s="14" t="s">
        <v>72</v>
      </c>
      <c r="G96" s="14">
        <v>30</v>
      </c>
      <c r="H96" s="14">
        <v>26</v>
      </c>
      <c r="I96" s="14">
        <v>17</v>
      </c>
      <c r="J96" s="14">
        <v>6</v>
      </c>
      <c r="K96" s="14">
        <v>12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1246</v>
      </c>
      <c r="D97" s="14">
        <v>74</v>
      </c>
      <c r="E97" s="14" t="s">
        <v>72</v>
      </c>
      <c r="F97" s="14" t="s">
        <v>72</v>
      </c>
      <c r="G97" s="14">
        <v>26</v>
      </c>
      <c r="H97" s="14">
        <v>16</v>
      </c>
      <c r="I97" s="14">
        <v>20</v>
      </c>
      <c r="J97" s="14">
        <v>7</v>
      </c>
      <c r="K97" s="14">
        <v>5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1086</v>
      </c>
      <c r="D98" s="14">
        <v>42</v>
      </c>
      <c r="E98" s="14" t="s">
        <v>72</v>
      </c>
      <c r="F98" s="14" t="s">
        <v>72</v>
      </c>
      <c r="G98" s="14">
        <v>14</v>
      </c>
      <c r="H98" s="14">
        <v>12</v>
      </c>
      <c r="I98" s="14">
        <v>6</v>
      </c>
      <c r="J98" s="14">
        <v>5</v>
      </c>
      <c r="K98" s="14">
        <v>5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913</v>
      </c>
      <c r="D99" s="14">
        <v>30</v>
      </c>
      <c r="E99" s="14" t="s">
        <v>72</v>
      </c>
      <c r="F99" s="14" t="s">
        <v>72</v>
      </c>
      <c r="G99" s="14">
        <v>10</v>
      </c>
      <c r="H99" s="14">
        <v>8</v>
      </c>
      <c r="I99" s="14">
        <v>7</v>
      </c>
      <c r="J99" s="14">
        <v>2</v>
      </c>
      <c r="K99" s="14">
        <v>3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794</v>
      </c>
      <c r="D100" s="14">
        <v>35</v>
      </c>
      <c r="E100" s="14" t="s">
        <v>72</v>
      </c>
      <c r="F100" s="14" t="s">
        <v>72</v>
      </c>
      <c r="G100" s="14">
        <v>18</v>
      </c>
      <c r="H100" s="14">
        <v>6</v>
      </c>
      <c r="I100" s="14">
        <v>4</v>
      </c>
      <c r="J100" s="14">
        <v>4</v>
      </c>
      <c r="K100" s="14">
        <v>3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577</v>
      </c>
      <c r="D101" s="14">
        <v>13</v>
      </c>
      <c r="E101" s="14" t="s">
        <v>72</v>
      </c>
      <c r="F101" s="14" t="s">
        <v>72</v>
      </c>
      <c r="G101" s="14">
        <v>8</v>
      </c>
      <c r="H101" s="14">
        <v>2</v>
      </c>
      <c r="I101" s="14">
        <v>2</v>
      </c>
      <c r="J101" s="14">
        <v>1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340</v>
      </c>
      <c r="D102" s="14">
        <v>19</v>
      </c>
      <c r="E102" s="14" t="s">
        <v>72</v>
      </c>
      <c r="F102" s="14" t="s">
        <v>72</v>
      </c>
      <c r="G102" s="14">
        <v>13</v>
      </c>
      <c r="H102" s="14" t="s">
        <v>72</v>
      </c>
      <c r="I102" s="14">
        <v>3</v>
      </c>
      <c r="J102" s="14" t="s">
        <v>72</v>
      </c>
      <c r="K102" s="14">
        <v>3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204</v>
      </c>
      <c r="D103" s="14">
        <v>9</v>
      </c>
      <c r="E103" s="14" t="s">
        <v>72</v>
      </c>
      <c r="F103" s="14" t="s">
        <v>72</v>
      </c>
      <c r="G103" s="14">
        <v>4</v>
      </c>
      <c r="H103" s="14">
        <v>2</v>
      </c>
      <c r="I103" s="14">
        <v>2</v>
      </c>
      <c r="J103" s="14" t="s">
        <v>72</v>
      </c>
      <c r="K103" s="14">
        <v>1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101</v>
      </c>
      <c r="D104" s="14">
        <v>5</v>
      </c>
      <c r="E104" s="14" t="s">
        <v>72</v>
      </c>
      <c r="F104" s="14" t="s">
        <v>72</v>
      </c>
      <c r="G104" s="14">
        <v>1</v>
      </c>
      <c r="H104" s="14">
        <v>1</v>
      </c>
      <c r="I104" s="14">
        <v>2</v>
      </c>
      <c r="J104" s="14" t="s">
        <v>72</v>
      </c>
      <c r="K104" s="14">
        <v>1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27314</v>
      </c>
      <c r="D105" s="5">
        <v>9236</v>
      </c>
      <c r="E105" s="5">
        <v>410</v>
      </c>
      <c r="F105" s="5">
        <v>754</v>
      </c>
      <c r="G105" s="5">
        <v>3711</v>
      </c>
      <c r="H105" s="5">
        <v>2921</v>
      </c>
      <c r="I105" s="5">
        <v>866</v>
      </c>
      <c r="J105" s="5">
        <v>505</v>
      </c>
      <c r="K105" s="5">
        <v>69</v>
      </c>
    </row>
    <row r="106" spans="1:15" ht="12" customHeight="1">
      <c r="A106" s="29" t="s">
        <v>63</v>
      </c>
      <c r="B106" s="10" t="s">
        <v>12</v>
      </c>
      <c r="C106" s="14">
        <v>2002</v>
      </c>
      <c r="D106" s="14">
        <v>782</v>
      </c>
      <c r="E106" s="14">
        <v>386</v>
      </c>
      <c r="F106" s="14">
        <v>392</v>
      </c>
      <c r="G106" s="14">
        <v>4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337</v>
      </c>
      <c r="D107" s="14">
        <v>25</v>
      </c>
      <c r="E107" s="14">
        <v>25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350</v>
      </c>
      <c r="D108" s="14">
        <v>29</v>
      </c>
      <c r="E108" s="14">
        <v>29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395</v>
      </c>
      <c r="D109" s="14">
        <v>95</v>
      </c>
      <c r="E109" s="14">
        <v>95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452</v>
      </c>
      <c r="D110" s="14">
        <v>223</v>
      </c>
      <c r="E110" s="14">
        <v>192</v>
      </c>
      <c r="F110" s="14">
        <v>31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468</v>
      </c>
      <c r="D111" s="14">
        <v>410</v>
      </c>
      <c r="E111" s="14">
        <v>45</v>
      </c>
      <c r="F111" s="14">
        <v>361</v>
      </c>
      <c r="G111" s="14">
        <v>4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2523</v>
      </c>
      <c r="D112" s="14">
        <v>2417</v>
      </c>
      <c r="E112" s="14">
        <v>24</v>
      </c>
      <c r="F112" s="14">
        <v>362</v>
      </c>
      <c r="G112" s="14">
        <v>2031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465</v>
      </c>
      <c r="D113" s="14">
        <v>443</v>
      </c>
      <c r="E113" s="14">
        <v>24</v>
      </c>
      <c r="F113" s="14">
        <v>343</v>
      </c>
      <c r="G113" s="14">
        <v>76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505</v>
      </c>
      <c r="D114" s="14">
        <v>484</v>
      </c>
      <c r="E114" s="14" t="s">
        <v>72</v>
      </c>
      <c r="F114" s="14">
        <v>19</v>
      </c>
      <c r="G114" s="14">
        <v>465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568</v>
      </c>
      <c r="D115" s="14">
        <v>538</v>
      </c>
      <c r="E115" s="14" t="s">
        <v>72</v>
      </c>
      <c r="F115" s="14" t="s">
        <v>72</v>
      </c>
      <c r="G115" s="14">
        <v>538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495</v>
      </c>
      <c r="D116" s="14">
        <v>477</v>
      </c>
      <c r="E116" s="14" t="s">
        <v>72</v>
      </c>
      <c r="F116" s="14" t="s">
        <v>72</v>
      </c>
      <c r="G116" s="14">
        <v>477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490</v>
      </c>
      <c r="D117" s="14">
        <v>475</v>
      </c>
      <c r="E117" s="14" t="s">
        <v>72</v>
      </c>
      <c r="F117" s="14" t="s">
        <v>72</v>
      </c>
      <c r="G117" s="14">
        <v>475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2312</v>
      </c>
      <c r="D118" s="14">
        <v>2195</v>
      </c>
      <c r="E118" s="14" t="s">
        <v>72</v>
      </c>
      <c r="F118" s="14" t="s">
        <v>72</v>
      </c>
      <c r="G118" s="14">
        <v>1354</v>
      </c>
      <c r="H118" s="14">
        <v>841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466</v>
      </c>
      <c r="D119" s="14">
        <v>447</v>
      </c>
      <c r="E119" s="14" t="s">
        <v>72</v>
      </c>
      <c r="F119" s="14" t="s">
        <v>72</v>
      </c>
      <c r="G119" s="14">
        <v>447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503</v>
      </c>
      <c r="D120" s="14">
        <v>480</v>
      </c>
      <c r="E120" s="14" t="s">
        <v>72</v>
      </c>
      <c r="F120" s="14" t="s">
        <v>72</v>
      </c>
      <c r="G120" s="14">
        <v>477</v>
      </c>
      <c r="H120" s="14">
        <v>3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455</v>
      </c>
      <c r="D121" s="14">
        <v>429</v>
      </c>
      <c r="E121" s="14" t="s">
        <v>72</v>
      </c>
      <c r="F121" s="14" t="s">
        <v>72</v>
      </c>
      <c r="G121" s="14">
        <v>376</v>
      </c>
      <c r="H121" s="14">
        <v>53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438</v>
      </c>
      <c r="D122" s="14">
        <v>416</v>
      </c>
      <c r="E122" s="14" t="s">
        <v>72</v>
      </c>
      <c r="F122" s="14" t="s">
        <v>72</v>
      </c>
      <c r="G122" s="14">
        <v>36</v>
      </c>
      <c r="H122" s="14">
        <v>380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450</v>
      </c>
      <c r="D123" s="14">
        <v>423</v>
      </c>
      <c r="E123" s="14" t="s">
        <v>72</v>
      </c>
      <c r="F123" s="14" t="s">
        <v>72</v>
      </c>
      <c r="G123" s="14">
        <v>18</v>
      </c>
      <c r="H123" s="14">
        <v>405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2351</v>
      </c>
      <c r="D124" s="14">
        <v>1809</v>
      </c>
      <c r="E124" s="14" t="s">
        <v>72</v>
      </c>
      <c r="F124" s="14" t="s">
        <v>72</v>
      </c>
      <c r="G124" s="14">
        <v>27</v>
      </c>
      <c r="H124" s="14">
        <v>1611</v>
      </c>
      <c r="I124" s="14">
        <v>96</v>
      </c>
      <c r="J124" s="14">
        <v>74</v>
      </c>
      <c r="K124" s="14">
        <v>1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471</v>
      </c>
      <c r="D125" s="14">
        <v>428</v>
      </c>
      <c r="E125" s="14" t="s">
        <v>72</v>
      </c>
      <c r="F125" s="14" t="s">
        <v>72</v>
      </c>
      <c r="G125" s="14">
        <v>4</v>
      </c>
      <c r="H125" s="14">
        <v>424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471</v>
      </c>
      <c r="D126" s="14">
        <v>412</v>
      </c>
      <c r="E126" s="14" t="s">
        <v>72</v>
      </c>
      <c r="F126" s="14" t="s">
        <v>72</v>
      </c>
      <c r="G126" s="14">
        <v>5</v>
      </c>
      <c r="H126" s="14">
        <v>407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492</v>
      </c>
      <c r="D127" s="14">
        <v>413</v>
      </c>
      <c r="E127" s="14" t="s">
        <v>72</v>
      </c>
      <c r="F127" s="14" t="s">
        <v>72</v>
      </c>
      <c r="G127" s="14">
        <v>9</v>
      </c>
      <c r="H127" s="14">
        <v>393</v>
      </c>
      <c r="I127" s="14">
        <v>6</v>
      </c>
      <c r="J127" s="14">
        <v>5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471</v>
      </c>
      <c r="D128" s="14">
        <v>323</v>
      </c>
      <c r="E128" s="14" t="s">
        <v>72</v>
      </c>
      <c r="F128" s="14" t="s">
        <v>72</v>
      </c>
      <c r="G128" s="14">
        <v>6</v>
      </c>
      <c r="H128" s="14">
        <v>270</v>
      </c>
      <c r="I128" s="14">
        <v>29</v>
      </c>
      <c r="J128" s="14">
        <v>18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446</v>
      </c>
      <c r="D129" s="14">
        <v>233</v>
      </c>
      <c r="E129" s="14" t="s">
        <v>72</v>
      </c>
      <c r="F129" s="14" t="s">
        <v>72</v>
      </c>
      <c r="G129" s="14">
        <v>3</v>
      </c>
      <c r="H129" s="14">
        <v>117</v>
      </c>
      <c r="I129" s="14">
        <v>61</v>
      </c>
      <c r="J129" s="14">
        <v>51</v>
      </c>
      <c r="K129" s="14">
        <v>1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2444</v>
      </c>
      <c r="D130" s="14">
        <v>843</v>
      </c>
      <c r="E130" s="14" t="s">
        <v>72</v>
      </c>
      <c r="F130" s="14" t="s">
        <v>72</v>
      </c>
      <c r="G130" s="14">
        <v>27</v>
      </c>
      <c r="H130" s="14">
        <v>219</v>
      </c>
      <c r="I130" s="14">
        <v>380</v>
      </c>
      <c r="J130" s="14">
        <v>209</v>
      </c>
      <c r="K130" s="14">
        <v>8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492</v>
      </c>
      <c r="D131" s="14">
        <v>227</v>
      </c>
      <c r="E131" s="14" t="s">
        <v>72</v>
      </c>
      <c r="F131" s="14" t="s">
        <v>72</v>
      </c>
      <c r="G131" s="14">
        <v>6</v>
      </c>
      <c r="H131" s="14">
        <v>80</v>
      </c>
      <c r="I131" s="14">
        <v>90</v>
      </c>
      <c r="J131" s="14">
        <v>51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507</v>
      </c>
      <c r="D132" s="14">
        <v>202</v>
      </c>
      <c r="E132" s="14" t="s">
        <v>72</v>
      </c>
      <c r="F132" s="14" t="s">
        <v>72</v>
      </c>
      <c r="G132" s="14">
        <v>11</v>
      </c>
      <c r="H132" s="14">
        <v>59</v>
      </c>
      <c r="I132" s="14">
        <v>81</v>
      </c>
      <c r="J132" s="14">
        <v>50</v>
      </c>
      <c r="K132" s="14">
        <v>1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477</v>
      </c>
      <c r="D133" s="14">
        <v>156</v>
      </c>
      <c r="E133" s="14" t="s">
        <v>72</v>
      </c>
      <c r="F133" s="14" t="s">
        <v>72</v>
      </c>
      <c r="G133" s="14">
        <v>4</v>
      </c>
      <c r="H133" s="14">
        <v>29</v>
      </c>
      <c r="I133" s="14">
        <v>80</v>
      </c>
      <c r="J133" s="14">
        <v>42</v>
      </c>
      <c r="K133" s="14">
        <v>1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491</v>
      </c>
      <c r="D134" s="14">
        <v>142</v>
      </c>
      <c r="E134" s="14" t="s">
        <v>72</v>
      </c>
      <c r="F134" s="14" t="s">
        <v>72</v>
      </c>
      <c r="G134" s="14">
        <v>1</v>
      </c>
      <c r="H134" s="14">
        <v>30</v>
      </c>
      <c r="I134" s="14">
        <v>76</v>
      </c>
      <c r="J134" s="14">
        <v>32</v>
      </c>
      <c r="K134" s="14">
        <v>3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477</v>
      </c>
      <c r="D135" s="14">
        <v>116</v>
      </c>
      <c r="E135" s="14" t="s">
        <v>72</v>
      </c>
      <c r="F135" s="14" t="s">
        <v>72</v>
      </c>
      <c r="G135" s="14">
        <v>5</v>
      </c>
      <c r="H135" s="14">
        <v>21</v>
      </c>
      <c r="I135" s="14">
        <v>53</v>
      </c>
      <c r="J135" s="14">
        <v>34</v>
      </c>
      <c r="K135" s="14">
        <v>3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2315</v>
      </c>
      <c r="D136" s="14">
        <v>414</v>
      </c>
      <c r="E136" s="14" t="s">
        <v>72</v>
      </c>
      <c r="F136" s="14" t="s">
        <v>72</v>
      </c>
      <c r="G136" s="14">
        <v>38</v>
      </c>
      <c r="H136" s="14">
        <v>75</v>
      </c>
      <c r="I136" s="14">
        <v>201</v>
      </c>
      <c r="J136" s="14">
        <v>86</v>
      </c>
      <c r="K136" s="14">
        <v>14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456</v>
      </c>
      <c r="D137" s="14">
        <v>98</v>
      </c>
      <c r="E137" s="14" t="s">
        <v>72</v>
      </c>
      <c r="F137" s="14" t="s">
        <v>72</v>
      </c>
      <c r="G137" s="14">
        <v>6</v>
      </c>
      <c r="H137" s="14">
        <v>19</v>
      </c>
      <c r="I137" s="14">
        <v>52</v>
      </c>
      <c r="J137" s="14">
        <v>19</v>
      </c>
      <c r="K137" s="14">
        <v>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495</v>
      </c>
      <c r="D138" s="14">
        <v>109</v>
      </c>
      <c r="E138" s="14" t="s">
        <v>72</v>
      </c>
      <c r="F138" s="14" t="s">
        <v>72</v>
      </c>
      <c r="G138" s="14">
        <v>12</v>
      </c>
      <c r="H138" s="14">
        <v>19</v>
      </c>
      <c r="I138" s="14">
        <v>53</v>
      </c>
      <c r="J138" s="14">
        <v>21</v>
      </c>
      <c r="K138" s="14">
        <v>4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449</v>
      </c>
      <c r="D139" s="14">
        <v>70</v>
      </c>
      <c r="E139" s="14" t="s">
        <v>72</v>
      </c>
      <c r="F139" s="14" t="s">
        <v>72</v>
      </c>
      <c r="G139" s="14">
        <v>2</v>
      </c>
      <c r="H139" s="14">
        <v>17</v>
      </c>
      <c r="I139" s="14">
        <v>31</v>
      </c>
      <c r="J139" s="14">
        <v>17</v>
      </c>
      <c r="K139" s="14">
        <v>3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446</v>
      </c>
      <c r="D140" s="14">
        <v>82</v>
      </c>
      <c r="E140" s="14" t="s">
        <v>72</v>
      </c>
      <c r="F140" s="14" t="s">
        <v>72</v>
      </c>
      <c r="G140" s="14">
        <v>10</v>
      </c>
      <c r="H140" s="14">
        <v>8</v>
      </c>
      <c r="I140" s="14">
        <v>45</v>
      </c>
      <c r="J140" s="14">
        <v>17</v>
      </c>
      <c r="K140" s="14">
        <v>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469</v>
      </c>
      <c r="D141" s="14">
        <v>55</v>
      </c>
      <c r="E141" s="14" t="s">
        <v>72</v>
      </c>
      <c r="F141" s="14" t="s">
        <v>72</v>
      </c>
      <c r="G141" s="14">
        <v>8</v>
      </c>
      <c r="H141" s="14">
        <v>12</v>
      </c>
      <c r="I141" s="14">
        <v>20</v>
      </c>
      <c r="J141" s="14">
        <v>12</v>
      </c>
      <c r="K141" s="14">
        <v>3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2055</v>
      </c>
      <c r="D142" s="14">
        <v>205</v>
      </c>
      <c r="E142" s="14" t="s">
        <v>72</v>
      </c>
      <c r="F142" s="14" t="s">
        <v>72</v>
      </c>
      <c r="G142" s="14">
        <v>36</v>
      </c>
      <c r="H142" s="14">
        <v>29</v>
      </c>
      <c r="I142" s="14">
        <v>74</v>
      </c>
      <c r="J142" s="14">
        <v>55</v>
      </c>
      <c r="K142" s="14">
        <v>11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2015</v>
      </c>
      <c r="D143" s="14">
        <v>148</v>
      </c>
      <c r="E143" s="14" t="s">
        <v>72</v>
      </c>
      <c r="F143" s="14" t="s">
        <v>72</v>
      </c>
      <c r="G143" s="14">
        <v>27</v>
      </c>
      <c r="H143" s="14">
        <v>34</v>
      </c>
      <c r="I143" s="14">
        <v>45</v>
      </c>
      <c r="J143" s="14">
        <v>30</v>
      </c>
      <c r="K143" s="14">
        <v>12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1853</v>
      </c>
      <c r="D144" s="14">
        <v>110</v>
      </c>
      <c r="E144" s="14" t="s">
        <v>72</v>
      </c>
      <c r="F144" s="14" t="s">
        <v>72</v>
      </c>
      <c r="G144" s="14">
        <v>35</v>
      </c>
      <c r="H144" s="14">
        <v>33</v>
      </c>
      <c r="I144" s="14">
        <v>20</v>
      </c>
      <c r="J144" s="14">
        <v>18</v>
      </c>
      <c r="K144" s="14">
        <v>4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1526</v>
      </c>
      <c r="D145" s="14">
        <v>77</v>
      </c>
      <c r="E145" s="14" t="s">
        <v>72</v>
      </c>
      <c r="F145" s="14" t="s">
        <v>72</v>
      </c>
      <c r="G145" s="14">
        <v>30</v>
      </c>
      <c r="H145" s="14">
        <v>27</v>
      </c>
      <c r="I145" s="14">
        <v>9</v>
      </c>
      <c r="J145" s="14">
        <v>7</v>
      </c>
      <c r="K145" s="14">
        <v>4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1282</v>
      </c>
      <c r="D146" s="14">
        <v>61</v>
      </c>
      <c r="E146" s="14" t="s">
        <v>72</v>
      </c>
      <c r="F146" s="14" t="s">
        <v>72</v>
      </c>
      <c r="G146" s="14">
        <v>17</v>
      </c>
      <c r="H146" s="14">
        <v>17</v>
      </c>
      <c r="I146" s="14">
        <v>16</v>
      </c>
      <c r="J146" s="14">
        <v>9</v>
      </c>
      <c r="K146" s="14">
        <v>2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1181</v>
      </c>
      <c r="D147" s="14">
        <v>41</v>
      </c>
      <c r="E147" s="14" t="s">
        <v>72</v>
      </c>
      <c r="F147" s="14" t="s">
        <v>72</v>
      </c>
      <c r="G147" s="14">
        <v>15</v>
      </c>
      <c r="H147" s="14">
        <v>14</v>
      </c>
      <c r="I147" s="14">
        <v>5</v>
      </c>
      <c r="J147" s="14">
        <v>3</v>
      </c>
      <c r="K147" s="14">
        <v>4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1011</v>
      </c>
      <c r="D148" s="14">
        <v>31</v>
      </c>
      <c r="E148" s="14" t="s">
        <v>72</v>
      </c>
      <c r="F148" s="14" t="s">
        <v>72</v>
      </c>
      <c r="G148" s="14">
        <v>13</v>
      </c>
      <c r="H148" s="14">
        <v>8</v>
      </c>
      <c r="I148" s="14">
        <v>7</v>
      </c>
      <c r="J148" s="14" t="s">
        <v>72</v>
      </c>
      <c r="K148" s="14">
        <v>3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916</v>
      </c>
      <c r="D149" s="14">
        <v>43</v>
      </c>
      <c r="E149" s="14" t="s">
        <v>72</v>
      </c>
      <c r="F149" s="14" t="s">
        <v>72</v>
      </c>
      <c r="G149" s="14">
        <v>25</v>
      </c>
      <c r="H149" s="14">
        <v>7</v>
      </c>
      <c r="I149" s="14">
        <v>3</v>
      </c>
      <c r="J149" s="14">
        <v>3</v>
      </c>
      <c r="K149" s="14">
        <v>5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650</v>
      </c>
      <c r="D150" s="14">
        <v>19</v>
      </c>
      <c r="E150" s="14" t="s">
        <v>72</v>
      </c>
      <c r="F150" s="14" t="s">
        <v>72</v>
      </c>
      <c r="G150" s="14">
        <v>8</v>
      </c>
      <c r="H150" s="14">
        <v>2</v>
      </c>
      <c r="I150" s="14">
        <v>3</v>
      </c>
      <c r="J150" s="14">
        <v>6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417</v>
      </c>
      <c r="D151" s="14">
        <v>19</v>
      </c>
      <c r="E151" s="14" t="s">
        <v>72</v>
      </c>
      <c r="F151" s="14" t="s">
        <v>72</v>
      </c>
      <c r="G151" s="14">
        <v>11</v>
      </c>
      <c r="H151" s="14">
        <v>2</v>
      </c>
      <c r="I151" s="14">
        <v>3</v>
      </c>
      <c r="J151" s="14">
        <v>2</v>
      </c>
      <c r="K151" s="14">
        <v>1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255</v>
      </c>
      <c r="D152" s="14">
        <v>13</v>
      </c>
      <c r="E152" s="14" t="s">
        <v>72</v>
      </c>
      <c r="F152" s="14" t="s">
        <v>72</v>
      </c>
      <c r="G152" s="14">
        <v>8</v>
      </c>
      <c r="H152" s="14">
        <v>2</v>
      </c>
      <c r="I152" s="14">
        <v>2</v>
      </c>
      <c r="J152" s="14">
        <v>1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143</v>
      </c>
      <c r="D153" s="14">
        <v>5</v>
      </c>
      <c r="E153" s="14" t="s">
        <v>72</v>
      </c>
      <c r="F153" s="14" t="s">
        <v>72</v>
      </c>
      <c r="G153" s="14">
        <v>2</v>
      </c>
      <c r="H153" s="14" t="s">
        <v>72</v>
      </c>
      <c r="I153" s="14">
        <v>1</v>
      </c>
      <c r="J153" s="14">
        <v>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63</v>
      </c>
      <c r="D154" s="6">
        <v>4</v>
      </c>
      <c r="E154" s="6" t="s">
        <v>72</v>
      </c>
      <c r="F154" s="6" t="s">
        <v>72</v>
      </c>
      <c r="G154" s="6">
        <v>3</v>
      </c>
      <c r="H154" s="6" t="s">
        <v>72</v>
      </c>
      <c r="I154" s="6">
        <v>1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J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8.5" bestFit="1" customWidth="1"/>
    <col min="3" max="11" width="18.83203125" customWidth="1"/>
  </cols>
  <sheetData>
    <row r="1" spans="1:36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41.25" customHeight="1">
      <c r="A2" s="35" t="s">
        <v>83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6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6" ht="12" customHeight="1">
      <c r="A5" s="33" t="s">
        <v>11</v>
      </c>
      <c r="B5" s="7" t="s">
        <v>63</v>
      </c>
      <c r="C5" s="5">
        <v>177448</v>
      </c>
      <c r="D5" s="5">
        <v>66837</v>
      </c>
      <c r="E5" s="5">
        <v>1799</v>
      </c>
      <c r="F5" s="5">
        <v>5386</v>
      </c>
      <c r="G5" s="5">
        <v>29068</v>
      </c>
      <c r="H5" s="5">
        <v>20422</v>
      </c>
      <c r="I5" s="5">
        <v>5829</v>
      </c>
      <c r="J5" s="5">
        <v>3787</v>
      </c>
      <c r="K5" s="5">
        <v>546</v>
      </c>
    </row>
    <row r="6" spans="1:36" ht="12" customHeight="1">
      <c r="A6" s="29" t="s">
        <v>63</v>
      </c>
      <c r="B6" s="10" t="s">
        <v>12</v>
      </c>
      <c r="C6" s="14">
        <v>15943</v>
      </c>
      <c r="D6" s="14">
        <v>4422</v>
      </c>
      <c r="E6" s="14">
        <v>1574</v>
      </c>
      <c r="F6" s="14">
        <v>2810</v>
      </c>
      <c r="G6" s="14">
        <v>38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6" ht="12" customHeight="1">
      <c r="A7" s="29" t="s">
        <v>63</v>
      </c>
      <c r="B7" s="10" t="s">
        <v>13</v>
      </c>
      <c r="C7" s="14">
        <v>3073</v>
      </c>
      <c r="D7" s="14">
        <v>164</v>
      </c>
      <c r="E7" s="14">
        <v>164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6" ht="12" customHeight="1">
      <c r="A8" s="29" t="s">
        <v>63</v>
      </c>
      <c r="B8" s="10" t="s">
        <v>14</v>
      </c>
      <c r="C8" s="14">
        <v>2763</v>
      </c>
      <c r="D8" s="14">
        <v>130</v>
      </c>
      <c r="E8" s="14">
        <v>130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6" ht="12" customHeight="1">
      <c r="A9" s="29" t="s">
        <v>63</v>
      </c>
      <c r="B9" s="10" t="s">
        <v>15</v>
      </c>
      <c r="C9" s="14">
        <v>3185</v>
      </c>
      <c r="D9" s="14">
        <v>259</v>
      </c>
      <c r="E9" s="14">
        <v>259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6" ht="12" customHeight="1">
      <c r="A10" s="29" t="s">
        <v>63</v>
      </c>
      <c r="B10" s="10" t="s">
        <v>16</v>
      </c>
      <c r="C10" s="14">
        <v>3438</v>
      </c>
      <c r="D10" s="14">
        <v>915</v>
      </c>
      <c r="E10" s="14">
        <v>709</v>
      </c>
      <c r="F10" s="14">
        <v>204</v>
      </c>
      <c r="G10" s="14">
        <v>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6" ht="12" customHeight="1">
      <c r="A11" s="29" t="s">
        <v>63</v>
      </c>
      <c r="B11" s="10" t="s">
        <v>17</v>
      </c>
      <c r="C11" s="14">
        <v>3484</v>
      </c>
      <c r="D11" s="14">
        <v>2954</v>
      </c>
      <c r="E11" s="14">
        <v>312</v>
      </c>
      <c r="F11" s="14">
        <v>2606</v>
      </c>
      <c r="G11" s="14">
        <v>36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6" ht="12" customHeight="1">
      <c r="A12" s="29" t="s">
        <v>63</v>
      </c>
      <c r="B12" s="10" t="s">
        <v>18</v>
      </c>
      <c r="C12" s="14">
        <v>18384</v>
      </c>
      <c r="D12" s="14">
        <v>17639</v>
      </c>
      <c r="E12" s="14">
        <v>225</v>
      </c>
      <c r="F12" s="14">
        <v>2576</v>
      </c>
      <c r="G12" s="14">
        <v>14838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6" ht="12" customHeight="1">
      <c r="A13" s="29" t="s">
        <v>63</v>
      </c>
      <c r="B13" s="10" t="s">
        <v>19</v>
      </c>
      <c r="C13" s="14">
        <v>3566</v>
      </c>
      <c r="D13" s="14">
        <v>3393</v>
      </c>
      <c r="E13" s="14">
        <v>225</v>
      </c>
      <c r="F13" s="14">
        <v>2509</v>
      </c>
      <c r="G13" s="14">
        <v>659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6" ht="12" customHeight="1">
      <c r="A14" s="29" t="s">
        <v>63</v>
      </c>
      <c r="B14" s="10" t="s">
        <v>20</v>
      </c>
      <c r="C14" s="14">
        <v>3575</v>
      </c>
      <c r="D14" s="14">
        <v>3448</v>
      </c>
      <c r="E14" s="14" t="s">
        <v>72</v>
      </c>
      <c r="F14" s="14">
        <v>67</v>
      </c>
      <c r="G14" s="14">
        <v>3381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6" ht="12" customHeight="1">
      <c r="A15" s="29" t="s">
        <v>63</v>
      </c>
      <c r="B15" s="10" t="s">
        <v>21</v>
      </c>
      <c r="C15" s="14">
        <v>3853</v>
      </c>
      <c r="D15" s="14">
        <v>3690</v>
      </c>
      <c r="E15" s="14" t="s">
        <v>72</v>
      </c>
      <c r="F15" s="14" t="s">
        <v>72</v>
      </c>
      <c r="G15" s="14">
        <v>3690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6" ht="12" customHeight="1">
      <c r="A16" s="29" t="s">
        <v>63</v>
      </c>
      <c r="B16" s="10" t="s">
        <v>22</v>
      </c>
      <c r="C16" s="14">
        <v>3665</v>
      </c>
      <c r="D16" s="14">
        <v>3524</v>
      </c>
      <c r="E16" s="14" t="s">
        <v>72</v>
      </c>
      <c r="F16" s="14" t="s">
        <v>72</v>
      </c>
      <c r="G16" s="14">
        <v>3524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3725</v>
      </c>
      <c r="D17" s="14">
        <v>3584</v>
      </c>
      <c r="E17" s="14" t="s">
        <v>72</v>
      </c>
      <c r="F17" s="14" t="s">
        <v>72</v>
      </c>
      <c r="G17" s="14">
        <v>3584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18127</v>
      </c>
      <c r="D18" s="14">
        <v>17087</v>
      </c>
      <c r="E18" s="14" t="s">
        <v>72</v>
      </c>
      <c r="F18" s="14" t="s">
        <v>72</v>
      </c>
      <c r="G18" s="14">
        <v>10967</v>
      </c>
      <c r="H18" s="14">
        <v>6120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3628</v>
      </c>
      <c r="D19" s="14">
        <v>3514</v>
      </c>
      <c r="E19" s="14" t="s">
        <v>72</v>
      </c>
      <c r="F19" s="14" t="s">
        <v>72</v>
      </c>
      <c r="G19" s="14">
        <v>3514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3797</v>
      </c>
      <c r="D20" s="14">
        <v>3650</v>
      </c>
      <c r="E20" s="14" t="s">
        <v>72</v>
      </c>
      <c r="F20" s="14" t="s">
        <v>72</v>
      </c>
      <c r="G20" s="14">
        <v>3622</v>
      </c>
      <c r="H20" s="14">
        <v>28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3631</v>
      </c>
      <c r="D21" s="14">
        <v>3427</v>
      </c>
      <c r="E21" s="14" t="s">
        <v>72</v>
      </c>
      <c r="F21" s="14" t="s">
        <v>72</v>
      </c>
      <c r="G21" s="14">
        <v>2945</v>
      </c>
      <c r="H21" s="14">
        <v>482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3489</v>
      </c>
      <c r="D22" s="14">
        <v>3248</v>
      </c>
      <c r="E22" s="14" t="s">
        <v>72</v>
      </c>
      <c r="F22" s="14" t="s">
        <v>72</v>
      </c>
      <c r="G22" s="14">
        <v>630</v>
      </c>
      <c r="H22" s="14">
        <v>2618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3582</v>
      </c>
      <c r="D23" s="14">
        <v>3248</v>
      </c>
      <c r="E23" s="14" t="s">
        <v>72</v>
      </c>
      <c r="F23" s="14" t="s">
        <v>72</v>
      </c>
      <c r="G23" s="14">
        <v>256</v>
      </c>
      <c r="H23" s="14">
        <v>2992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16581</v>
      </c>
      <c r="D24" s="14">
        <v>12383</v>
      </c>
      <c r="E24" s="14" t="s">
        <v>72</v>
      </c>
      <c r="F24" s="14" t="s">
        <v>72</v>
      </c>
      <c r="G24" s="14">
        <v>491</v>
      </c>
      <c r="H24" s="14">
        <v>10520</v>
      </c>
      <c r="I24" s="14">
        <v>687</v>
      </c>
      <c r="J24" s="14">
        <v>684</v>
      </c>
      <c r="K24" s="14">
        <v>1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3355</v>
      </c>
      <c r="D25" s="14">
        <v>2948</v>
      </c>
      <c r="E25" s="14" t="s">
        <v>72</v>
      </c>
      <c r="F25" s="14" t="s">
        <v>72</v>
      </c>
      <c r="G25" s="14">
        <v>131</v>
      </c>
      <c r="H25" s="14">
        <v>2817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3475</v>
      </c>
      <c r="D26" s="14">
        <v>3001</v>
      </c>
      <c r="E26" s="14" t="s">
        <v>72</v>
      </c>
      <c r="F26" s="14" t="s">
        <v>72</v>
      </c>
      <c r="G26" s="14">
        <v>101</v>
      </c>
      <c r="H26" s="14">
        <v>2897</v>
      </c>
      <c r="I26" s="14">
        <v>1</v>
      </c>
      <c r="J26" s="14">
        <v>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3441</v>
      </c>
      <c r="D27" s="14">
        <v>2741</v>
      </c>
      <c r="E27" s="14" t="s">
        <v>72</v>
      </c>
      <c r="F27" s="14" t="s">
        <v>72</v>
      </c>
      <c r="G27" s="14">
        <v>113</v>
      </c>
      <c r="H27" s="14">
        <v>2553</v>
      </c>
      <c r="I27" s="14">
        <v>31</v>
      </c>
      <c r="J27" s="14">
        <v>44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3110</v>
      </c>
      <c r="D28" s="14">
        <v>2020</v>
      </c>
      <c r="E28" s="14" t="s">
        <v>72</v>
      </c>
      <c r="F28" s="14" t="s">
        <v>72</v>
      </c>
      <c r="G28" s="14">
        <v>61</v>
      </c>
      <c r="H28" s="14">
        <v>1444</v>
      </c>
      <c r="I28" s="14">
        <v>234</v>
      </c>
      <c r="J28" s="14">
        <v>281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3200</v>
      </c>
      <c r="D29" s="14">
        <v>1673</v>
      </c>
      <c r="E29" s="14" t="s">
        <v>72</v>
      </c>
      <c r="F29" s="14" t="s">
        <v>72</v>
      </c>
      <c r="G29" s="14">
        <v>85</v>
      </c>
      <c r="H29" s="14">
        <v>809</v>
      </c>
      <c r="I29" s="14">
        <v>421</v>
      </c>
      <c r="J29" s="14">
        <v>357</v>
      </c>
      <c r="K29" s="14">
        <v>1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15204</v>
      </c>
      <c r="D30" s="14">
        <v>5415</v>
      </c>
      <c r="E30" s="14" t="s">
        <v>72</v>
      </c>
      <c r="F30" s="14" t="s">
        <v>72</v>
      </c>
      <c r="G30" s="14">
        <v>303</v>
      </c>
      <c r="H30" s="14">
        <v>1587</v>
      </c>
      <c r="I30" s="14">
        <v>2066</v>
      </c>
      <c r="J30" s="14">
        <v>1382</v>
      </c>
      <c r="K30" s="14">
        <v>77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3005</v>
      </c>
      <c r="D31" s="14">
        <v>1314</v>
      </c>
      <c r="E31" s="14" t="s">
        <v>72</v>
      </c>
      <c r="F31" s="14" t="s">
        <v>72</v>
      </c>
      <c r="G31" s="14">
        <v>65</v>
      </c>
      <c r="H31" s="14">
        <v>497</v>
      </c>
      <c r="I31" s="14">
        <v>435</v>
      </c>
      <c r="J31" s="14">
        <v>305</v>
      </c>
      <c r="K31" s="14">
        <v>12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3030</v>
      </c>
      <c r="D32" s="14">
        <v>1196</v>
      </c>
      <c r="E32" s="14" t="s">
        <v>72</v>
      </c>
      <c r="F32" s="14" t="s">
        <v>72</v>
      </c>
      <c r="G32" s="14">
        <v>73</v>
      </c>
      <c r="H32" s="14">
        <v>363</v>
      </c>
      <c r="I32" s="14">
        <v>439</v>
      </c>
      <c r="J32" s="14">
        <v>306</v>
      </c>
      <c r="K32" s="14">
        <v>15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3087</v>
      </c>
      <c r="D33" s="14">
        <v>1090</v>
      </c>
      <c r="E33" s="14" t="s">
        <v>72</v>
      </c>
      <c r="F33" s="14" t="s">
        <v>72</v>
      </c>
      <c r="G33" s="14">
        <v>58</v>
      </c>
      <c r="H33" s="14">
        <v>283</v>
      </c>
      <c r="I33" s="14">
        <v>435</v>
      </c>
      <c r="J33" s="14">
        <v>293</v>
      </c>
      <c r="K33" s="14">
        <v>21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3070</v>
      </c>
      <c r="D34" s="14">
        <v>958</v>
      </c>
      <c r="E34" s="14" t="s">
        <v>72</v>
      </c>
      <c r="F34" s="14" t="s">
        <v>72</v>
      </c>
      <c r="G34" s="14">
        <v>56</v>
      </c>
      <c r="H34" s="14">
        <v>230</v>
      </c>
      <c r="I34" s="14">
        <v>387</v>
      </c>
      <c r="J34" s="14">
        <v>270</v>
      </c>
      <c r="K34" s="14">
        <v>15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3012</v>
      </c>
      <c r="D35" s="14">
        <v>857</v>
      </c>
      <c r="E35" s="14" t="s">
        <v>72</v>
      </c>
      <c r="F35" s="14" t="s">
        <v>72</v>
      </c>
      <c r="G35" s="14">
        <v>51</v>
      </c>
      <c r="H35" s="14">
        <v>214</v>
      </c>
      <c r="I35" s="14">
        <v>370</v>
      </c>
      <c r="J35" s="14">
        <v>208</v>
      </c>
      <c r="K35" s="14">
        <v>14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14502</v>
      </c>
      <c r="D36" s="14">
        <v>3134</v>
      </c>
      <c r="E36" s="14" t="s">
        <v>72</v>
      </c>
      <c r="F36" s="14" t="s">
        <v>72</v>
      </c>
      <c r="G36" s="14">
        <v>273</v>
      </c>
      <c r="H36" s="14">
        <v>639</v>
      </c>
      <c r="I36" s="14">
        <v>1341</v>
      </c>
      <c r="J36" s="14">
        <v>758</v>
      </c>
      <c r="K36" s="14">
        <v>123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2953</v>
      </c>
      <c r="D37" s="14">
        <v>720</v>
      </c>
      <c r="E37" s="14" t="s">
        <v>72</v>
      </c>
      <c r="F37" s="14" t="s">
        <v>72</v>
      </c>
      <c r="G37" s="14">
        <v>50</v>
      </c>
      <c r="H37" s="14">
        <v>163</v>
      </c>
      <c r="I37" s="14">
        <v>313</v>
      </c>
      <c r="J37" s="14">
        <v>173</v>
      </c>
      <c r="K37" s="14">
        <v>21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2892</v>
      </c>
      <c r="D38" s="14">
        <v>654</v>
      </c>
      <c r="E38" s="14" t="s">
        <v>72</v>
      </c>
      <c r="F38" s="14" t="s">
        <v>72</v>
      </c>
      <c r="G38" s="14">
        <v>50</v>
      </c>
      <c r="H38" s="14">
        <v>122</v>
      </c>
      <c r="I38" s="14">
        <v>296</v>
      </c>
      <c r="J38" s="14">
        <v>165</v>
      </c>
      <c r="K38" s="14">
        <v>21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3022</v>
      </c>
      <c r="D39" s="14">
        <v>683</v>
      </c>
      <c r="E39" s="14" t="s">
        <v>72</v>
      </c>
      <c r="F39" s="14" t="s">
        <v>72</v>
      </c>
      <c r="G39" s="14">
        <v>60</v>
      </c>
      <c r="H39" s="14">
        <v>137</v>
      </c>
      <c r="I39" s="14">
        <v>279</v>
      </c>
      <c r="J39" s="14">
        <v>168</v>
      </c>
      <c r="K39" s="14">
        <v>39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2852</v>
      </c>
      <c r="D40" s="14">
        <v>545</v>
      </c>
      <c r="E40" s="14" t="s">
        <v>72</v>
      </c>
      <c r="F40" s="14" t="s">
        <v>72</v>
      </c>
      <c r="G40" s="14">
        <v>60</v>
      </c>
      <c r="H40" s="14">
        <v>109</v>
      </c>
      <c r="I40" s="14">
        <v>227</v>
      </c>
      <c r="J40" s="14">
        <v>127</v>
      </c>
      <c r="K40" s="14">
        <v>22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2783</v>
      </c>
      <c r="D41" s="14">
        <v>532</v>
      </c>
      <c r="E41" s="14" t="s">
        <v>72</v>
      </c>
      <c r="F41" s="14" t="s">
        <v>72</v>
      </c>
      <c r="G41" s="14">
        <v>53</v>
      </c>
      <c r="H41" s="14">
        <v>108</v>
      </c>
      <c r="I41" s="14">
        <v>226</v>
      </c>
      <c r="J41" s="14">
        <v>125</v>
      </c>
      <c r="K41" s="14">
        <v>20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12809</v>
      </c>
      <c r="D42" s="14">
        <v>1972</v>
      </c>
      <c r="E42" s="14" t="s">
        <v>72</v>
      </c>
      <c r="F42" s="14" t="s">
        <v>72</v>
      </c>
      <c r="G42" s="14">
        <v>233</v>
      </c>
      <c r="H42" s="14">
        <v>421</v>
      </c>
      <c r="I42" s="14">
        <v>834</v>
      </c>
      <c r="J42" s="14">
        <v>395</v>
      </c>
      <c r="K42" s="14">
        <v>89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11446</v>
      </c>
      <c r="D43" s="14">
        <v>1258</v>
      </c>
      <c r="E43" s="14" t="s">
        <v>72</v>
      </c>
      <c r="F43" s="14" t="s">
        <v>72</v>
      </c>
      <c r="G43" s="14">
        <v>274</v>
      </c>
      <c r="H43" s="14">
        <v>308</v>
      </c>
      <c r="I43" s="14">
        <v>393</v>
      </c>
      <c r="J43" s="14">
        <v>223</v>
      </c>
      <c r="K43" s="14">
        <v>60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11238</v>
      </c>
      <c r="D44" s="14">
        <v>1042</v>
      </c>
      <c r="E44" s="14" t="s">
        <v>72</v>
      </c>
      <c r="F44" s="14" t="s">
        <v>72</v>
      </c>
      <c r="G44" s="14">
        <v>324</v>
      </c>
      <c r="H44" s="14">
        <v>257</v>
      </c>
      <c r="I44" s="14">
        <v>248</v>
      </c>
      <c r="J44" s="14">
        <v>155</v>
      </c>
      <c r="K44" s="14">
        <v>58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9826</v>
      </c>
      <c r="D45" s="14">
        <v>735</v>
      </c>
      <c r="E45" s="14" t="s">
        <v>72</v>
      </c>
      <c r="F45" s="14" t="s">
        <v>72</v>
      </c>
      <c r="G45" s="14">
        <v>297</v>
      </c>
      <c r="H45" s="14">
        <v>191</v>
      </c>
      <c r="I45" s="14">
        <v>125</v>
      </c>
      <c r="J45" s="14">
        <v>79</v>
      </c>
      <c r="K45" s="14">
        <v>43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8025</v>
      </c>
      <c r="D46" s="14">
        <v>500</v>
      </c>
      <c r="E46" s="14" t="s">
        <v>72</v>
      </c>
      <c r="F46" s="14" t="s">
        <v>72</v>
      </c>
      <c r="G46" s="14">
        <v>242</v>
      </c>
      <c r="H46" s="14">
        <v>126</v>
      </c>
      <c r="I46" s="14">
        <v>51</v>
      </c>
      <c r="J46" s="14">
        <v>42</v>
      </c>
      <c r="K46" s="14">
        <v>39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7079</v>
      </c>
      <c r="D47" s="14">
        <v>385</v>
      </c>
      <c r="E47" s="14" t="s">
        <v>72</v>
      </c>
      <c r="F47" s="14" t="s">
        <v>72</v>
      </c>
      <c r="G47" s="14">
        <v>228</v>
      </c>
      <c r="H47" s="14">
        <v>76</v>
      </c>
      <c r="I47" s="14">
        <v>32</v>
      </c>
      <c r="J47" s="14">
        <v>25</v>
      </c>
      <c r="K47" s="14">
        <v>24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5823</v>
      </c>
      <c r="D48" s="14">
        <v>304</v>
      </c>
      <c r="E48" s="14" t="s">
        <v>72</v>
      </c>
      <c r="F48" s="14" t="s">
        <v>72</v>
      </c>
      <c r="G48" s="14">
        <v>186</v>
      </c>
      <c r="H48" s="14">
        <v>59</v>
      </c>
      <c r="I48" s="14">
        <v>23</v>
      </c>
      <c r="J48" s="14">
        <v>18</v>
      </c>
      <c r="K48" s="14">
        <v>18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4815</v>
      </c>
      <c r="D49" s="14">
        <v>214</v>
      </c>
      <c r="E49" s="14" t="s">
        <v>72</v>
      </c>
      <c r="F49" s="14" t="s">
        <v>72</v>
      </c>
      <c r="G49" s="14">
        <v>143</v>
      </c>
      <c r="H49" s="14">
        <v>52</v>
      </c>
      <c r="I49" s="14">
        <v>7</v>
      </c>
      <c r="J49" s="14">
        <v>8</v>
      </c>
      <c r="K49" s="14">
        <v>4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3366</v>
      </c>
      <c r="D50" s="14">
        <v>151</v>
      </c>
      <c r="E50" s="14" t="s">
        <v>72</v>
      </c>
      <c r="F50" s="14" t="s">
        <v>72</v>
      </c>
      <c r="G50" s="14">
        <v>100</v>
      </c>
      <c r="H50" s="14">
        <v>30</v>
      </c>
      <c r="I50" s="14">
        <v>9</v>
      </c>
      <c r="J50" s="14">
        <v>9</v>
      </c>
      <c r="K50" s="14">
        <v>3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2080</v>
      </c>
      <c r="D51" s="14">
        <v>90</v>
      </c>
      <c r="E51" s="14" t="s">
        <v>72</v>
      </c>
      <c r="F51" s="14" t="s">
        <v>72</v>
      </c>
      <c r="G51" s="14">
        <v>64</v>
      </c>
      <c r="H51" s="14">
        <v>15</v>
      </c>
      <c r="I51" s="14">
        <v>3</v>
      </c>
      <c r="J51" s="14">
        <v>4</v>
      </c>
      <c r="K51" s="14">
        <v>4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1250</v>
      </c>
      <c r="D52" s="14">
        <v>61</v>
      </c>
      <c r="E52" s="14" t="s">
        <v>72</v>
      </c>
      <c r="F52" s="14" t="s">
        <v>72</v>
      </c>
      <c r="G52" s="14">
        <v>40</v>
      </c>
      <c r="H52" s="14">
        <v>13</v>
      </c>
      <c r="I52" s="14">
        <v>5</v>
      </c>
      <c r="J52" s="14">
        <v>3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602</v>
      </c>
      <c r="D53" s="14">
        <v>22</v>
      </c>
      <c r="E53" s="14" t="s">
        <v>72</v>
      </c>
      <c r="F53" s="14" t="s">
        <v>72</v>
      </c>
      <c r="G53" s="14">
        <v>15</v>
      </c>
      <c r="H53" s="14">
        <v>3</v>
      </c>
      <c r="I53" s="14">
        <v>1</v>
      </c>
      <c r="J53" s="14" t="s">
        <v>72</v>
      </c>
      <c r="K53" s="14">
        <v>3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348</v>
      </c>
      <c r="D54" s="14">
        <v>23</v>
      </c>
      <c r="E54" s="14" t="s">
        <v>72</v>
      </c>
      <c r="F54" s="14" t="s">
        <v>72</v>
      </c>
      <c r="G54" s="14">
        <v>12</v>
      </c>
      <c r="H54" s="14">
        <v>5</v>
      </c>
      <c r="I54" s="14">
        <v>4</v>
      </c>
      <c r="J54" s="14">
        <v>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90503</v>
      </c>
      <c r="D55" s="5">
        <v>34810</v>
      </c>
      <c r="E55" s="5">
        <v>931</v>
      </c>
      <c r="F55" s="5">
        <v>2631</v>
      </c>
      <c r="G55" s="5">
        <v>14419</v>
      </c>
      <c r="H55" s="5">
        <v>10245</v>
      </c>
      <c r="I55" s="5">
        <v>3931</v>
      </c>
      <c r="J55" s="5">
        <v>2299</v>
      </c>
      <c r="K55" s="5">
        <v>354</v>
      </c>
    </row>
    <row r="56" spans="1:15" ht="12" customHeight="1">
      <c r="A56" s="29" t="s">
        <v>63</v>
      </c>
      <c r="B56" s="10" t="s">
        <v>12</v>
      </c>
      <c r="C56" s="14">
        <v>7956</v>
      </c>
      <c r="D56" s="14">
        <v>2203</v>
      </c>
      <c r="E56" s="14">
        <v>800</v>
      </c>
      <c r="F56" s="14">
        <v>1387</v>
      </c>
      <c r="G56" s="14">
        <v>16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1474</v>
      </c>
      <c r="D57" s="14">
        <v>72</v>
      </c>
      <c r="E57" s="14">
        <v>72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1428</v>
      </c>
      <c r="D58" s="14">
        <v>67</v>
      </c>
      <c r="E58" s="14">
        <v>67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1552</v>
      </c>
      <c r="D59" s="14">
        <v>118</v>
      </c>
      <c r="E59" s="14">
        <v>118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1778</v>
      </c>
      <c r="D60" s="14">
        <v>495</v>
      </c>
      <c r="E60" s="14">
        <v>394</v>
      </c>
      <c r="F60" s="14">
        <v>99</v>
      </c>
      <c r="G60" s="14">
        <v>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1724</v>
      </c>
      <c r="D61" s="14">
        <v>1451</v>
      </c>
      <c r="E61" s="14">
        <v>149</v>
      </c>
      <c r="F61" s="14">
        <v>1288</v>
      </c>
      <c r="G61" s="14">
        <v>14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9057</v>
      </c>
      <c r="D62" s="14">
        <v>8699</v>
      </c>
      <c r="E62" s="14">
        <v>131</v>
      </c>
      <c r="F62" s="14">
        <v>1244</v>
      </c>
      <c r="G62" s="14">
        <v>7324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1765</v>
      </c>
      <c r="D63" s="14">
        <v>1676</v>
      </c>
      <c r="E63" s="14">
        <v>131</v>
      </c>
      <c r="F63" s="14">
        <v>1213</v>
      </c>
      <c r="G63" s="14">
        <v>332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1764</v>
      </c>
      <c r="D64" s="14">
        <v>1708</v>
      </c>
      <c r="E64" s="14" t="s">
        <v>72</v>
      </c>
      <c r="F64" s="14">
        <v>31</v>
      </c>
      <c r="G64" s="14">
        <v>1677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1877</v>
      </c>
      <c r="D65" s="14">
        <v>1797</v>
      </c>
      <c r="E65" s="14" t="s">
        <v>72</v>
      </c>
      <c r="F65" s="14" t="s">
        <v>72</v>
      </c>
      <c r="G65" s="14">
        <v>1797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1824</v>
      </c>
      <c r="D66" s="14">
        <v>1760</v>
      </c>
      <c r="E66" s="14" t="s">
        <v>72</v>
      </c>
      <c r="F66" s="14" t="s">
        <v>72</v>
      </c>
      <c r="G66" s="14">
        <v>1760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1827</v>
      </c>
      <c r="D67" s="14">
        <v>1758</v>
      </c>
      <c r="E67" s="14" t="s">
        <v>72</v>
      </c>
      <c r="F67" s="14" t="s">
        <v>72</v>
      </c>
      <c r="G67" s="14">
        <v>1758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8976</v>
      </c>
      <c r="D68" s="14">
        <v>8502</v>
      </c>
      <c r="E68" s="14" t="s">
        <v>72</v>
      </c>
      <c r="F68" s="14" t="s">
        <v>72</v>
      </c>
      <c r="G68" s="14">
        <v>5433</v>
      </c>
      <c r="H68" s="14">
        <v>3069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1810</v>
      </c>
      <c r="D69" s="14">
        <v>1762</v>
      </c>
      <c r="E69" s="14" t="s">
        <v>72</v>
      </c>
      <c r="F69" s="14" t="s">
        <v>72</v>
      </c>
      <c r="G69" s="14">
        <v>1762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1885</v>
      </c>
      <c r="D70" s="14">
        <v>1815</v>
      </c>
      <c r="E70" s="14" t="s">
        <v>72</v>
      </c>
      <c r="F70" s="14" t="s">
        <v>72</v>
      </c>
      <c r="G70" s="14">
        <v>1803</v>
      </c>
      <c r="H70" s="14">
        <v>12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1790</v>
      </c>
      <c r="D71" s="14">
        <v>1698</v>
      </c>
      <c r="E71" s="14" t="s">
        <v>72</v>
      </c>
      <c r="F71" s="14" t="s">
        <v>72</v>
      </c>
      <c r="G71" s="14">
        <v>1462</v>
      </c>
      <c r="H71" s="14">
        <v>236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1732</v>
      </c>
      <c r="D72" s="14">
        <v>1630</v>
      </c>
      <c r="E72" s="14" t="s">
        <v>72</v>
      </c>
      <c r="F72" s="14" t="s">
        <v>72</v>
      </c>
      <c r="G72" s="14">
        <v>292</v>
      </c>
      <c r="H72" s="14">
        <v>1338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1759</v>
      </c>
      <c r="D73" s="14">
        <v>1597</v>
      </c>
      <c r="E73" s="14" t="s">
        <v>72</v>
      </c>
      <c r="F73" s="14" t="s">
        <v>72</v>
      </c>
      <c r="G73" s="14">
        <v>114</v>
      </c>
      <c r="H73" s="14">
        <v>1483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8205</v>
      </c>
      <c r="D74" s="14">
        <v>6256</v>
      </c>
      <c r="E74" s="14" t="s">
        <v>72</v>
      </c>
      <c r="F74" s="14" t="s">
        <v>72</v>
      </c>
      <c r="G74" s="14">
        <v>216</v>
      </c>
      <c r="H74" s="14">
        <v>5126</v>
      </c>
      <c r="I74" s="14">
        <v>448</v>
      </c>
      <c r="J74" s="14">
        <v>466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1668</v>
      </c>
      <c r="D75" s="14">
        <v>1485</v>
      </c>
      <c r="E75" s="14" t="s">
        <v>72</v>
      </c>
      <c r="F75" s="14" t="s">
        <v>72</v>
      </c>
      <c r="G75" s="14">
        <v>57</v>
      </c>
      <c r="H75" s="14">
        <v>1428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1656</v>
      </c>
      <c r="D76" s="14">
        <v>1442</v>
      </c>
      <c r="E76" s="14" t="s">
        <v>72</v>
      </c>
      <c r="F76" s="14" t="s">
        <v>72</v>
      </c>
      <c r="G76" s="14">
        <v>41</v>
      </c>
      <c r="H76" s="14">
        <v>1400</v>
      </c>
      <c r="I76" s="14">
        <v>1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1710</v>
      </c>
      <c r="D77" s="14">
        <v>1395</v>
      </c>
      <c r="E77" s="14" t="s">
        <v>72</v>
      </c>
      <c r="F77" s="14" t="s">
        <v>72</v>
      </c>
      <c r="G77" s="14">
        <v>50</v>
      </c>
      <c r="H77" s="14">
        <v>1290</v>
      </c>
      <c r="I77" s="14">
        <v>21</v>
      </c>
      <c r="J77" s="14">
        <v>34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1515</v>
      </c>
      <c r="D78" s="14">
        <v>999</v>
      </c>
      <c r="E78" s="14" t="s">
        <v>72</v>
      </c>
      <c r="F78" s="14" t="s">
        <v>72</v>
      </c>
      <c r="G78" s="14">
        <v>25</v>
      </c>
      <c r="H78" s="14">
        <v>630</v>
      </c>
      <c r="I78" s="14">
        <v>160</v>
      </c>
      <c r="J78" s="14">
        <v>184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1656</v>
      </c>
      <c r="D79" s="14">
        <v>935</v>
      </c>
      <c r="E79" s="14" t="s">
        <v>72</v>
      </c>
      <c r="F79" s="14" t="s">
        <v>72</v>
      </c>
      <c r="G79" s="14">
        <v>43</v>
      </c>
      <c r="H79" s="14">
        <v>378</v>
      </c>
      <c r="I79" s="14">
        <v>266</v>
      </c>
      <c r="J79" s="14">
        <v>248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7621</v>
      </c>
      <c r="D80" s="14">
        <v>3132</v>
      </c>
      <c r="E80" s="14" t="s">
        <v>72</v>
      </c>
      <c r="F80" s="14" t="s">
        <v>72</v>
      </c>
      <c r="G80" s="14">
        <v>146</v>
      </c>
      <c r="H80" s="14">
        <v>801</v>
      </c>
      <c r="I80" s="14">
        <v>1319</v>
      </c>
      <c r="J80" s="14">
        <v>820</v>
      </c>
      <c r="K80" s="14">
        <v>46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1470</v>
      </c>
      <c r="D81" s="14">
        <v>740</v>
      </c>
      <c r="E81" s="14" t="s">
        <v>72</v>
      </c>
      <c r="F81" s="14" t="s">
        <v>72</v>
      </c>
      <c r="G81" s="14">
        <v>34</v>
      </c>
      <c r="H81" s="14">
        <v>242</v>
      </c>
      <c r="I81" s="14">
        <v>282</v>
      </c>
      <c r="J81" s="14">
        <v>175</v>
      </c>
      <c r="K81" s="14">
        <v>7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1545</v>
      </c>
      <c r="D82" s="14">
        <v>684</v>
      </c>
      <c r="E82" s="14" t="s">
        <v>72</v>
      </c>
      <c r="F82" s="14" t="s">
        <v>72</v>
      </c>
      <c r="G82" s="14">
        <v>34</v>
      </c>
      <c r="H82" s="14">
        <v>184</v>
      </c>
      <c r="I82" s="14">
        <v>277</v>
      </c>
      <c r="J82" s="14">
        <v>183</v>
      </c>
      <c r="K82" s="14">
        <v>6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1531</v>
      </c>
      <c r="D83" s="14">
        <v>645</v>
      </c>
      <c r="E83" s="14" t="s">
        <v>72</v>
      </c>
      <c r="F83" s="14" t="s">
        <v>72</v>
      </c>
      <c r="G83" s="14">
        <v>32</v>
      </c>
      <c r="H83" s="14">
        <v>142</v>
      </c>
      <c r="I83" s="14">
        <v>281</v>
      </c>
      <c r="J83" s="14">
        <v>179</v>
      </c>
      <c r="K83" s="14">
        <v>11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1516</v>
      </c>
      <c r="D84" s="14">
        <v>564</v>
      </c>
      <c r="E84" s="14" t="s">
        <v>72</v>
      </c>
      <c r="F84" s="14" t="s">
        <v>72</v>
      </c>
      <c r="G84" s="14">
        <v>26</v>
      </c>
      <c r="H84" s="14">
        <v>115</v>
      </c>
      <c r="I84" s="14">
        <v>248</v>
      </c>
      <c r="J84" s="14">
        <v>161</v>
      </c>
      <c r="K84" s="14">
        <v>14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1559</v>
      </c>
      <c r="D85" s="14">
        <v>499</v>
      </c>
      <c r="E85" s="14" t="s">
        <v>72</v>
      </c>
      <c r="F85" s="14" t="s">
        <v>72</v>
      </c>
      <c r="G85" s="14">
        <v>20</v>
      </c>
      <c r="H85" s="14">
        <v>118</v>
      </c>
      <c r="I85" s="14">
        <v>231</v>
      </c>
      <c r="J85" s="14">
        <v>122</v>
      </c>
      <c r="K85" s="14">
        <v>8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7554</v>
      </c>
      <c r="D86" s="14">
        <v>1937</v>
      </c>
      <c r="E86" s="14" t="s">
        <v>72</v>
      </c>
      <c r="F86" s="14" t="s">
        <v>72</v>
      </c>
      <c r="G86" s="14">
        <v>143</v>
      </c>
      <c r="H86" s="14">
        <v>367</v>
      </c>
      <c r="I86" s="14">
        <v>917</v>
      </c>
      <c r="J86" s="14">
        <v>431</v>
      </c>
      <c r="K86" s="14">
        <v>79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1507</v>
      </c>
      <c r="D87" s="14">
        <v>437</v>
      </c>
      <c r="E87" s="14" t="s">
        <v>72</v>
      </c>
      <c r="F87" s="14" t="s">
        <v>72</v>
      </c>
      <c r="G87" s="14">
        <v>27</v>
      </c>
      <c r="H87" s="14">
        <v>87</v>
      </c>
      <c r="I87" s="14">
        <v>195</v>
      </c>
      <c r="J87" s="14">
        <v>113</v>
      </c>
      <c r="K87" s="14">
        <v>15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1507</v>
      </c>
      <c r="D88" s="14">
        <v>390</v>
      </c>
      <c r="E88" s="14" t="s">
        <v>72</v>
      </c>
      <c r="F88" s="14" t="s">
        <v>72</v>
      </c>
      <c r="G88" s="14">
        <v>33</v>
      </c>
      <c r="H88" s="14">
        <v>71</v>
      </c>
      <c r="I88" s="14">
        <v>196</v>
      </c>
      <c r="J88" s="14">
        <v>78</v>
      </c>
      <c r="K88" s="14">
        <v>12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1628</v>
      </c>
      <c r="D89" s="14">
        <v>448</v>
      </c>
      <c r="E89" s="14" t="s">
        <v>72</v>
      </c>
      <c r="F89" s="14" t="s">
        <v>72</v>
      </c>
      <c r="G89" s="14">
        <v>33</v>
      </c>
      <c r="H89" s="14">
        <v>84</v>
      </c>
      <c r="I89" s="14">
        <v>209</v>
      </c>
      <c r="J89" s="14">
        <v>100</v>
      </c>
      <c r="K89" s="14">
        <v>22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1456</v>
      </c>
      <c r="D90" s="14">
        <v>327</v>
      </c>
      <c r="E90" s="14" t="s">
        <v>72</v>
      </c>
      <c r="F90" s="14" t="s">
        <v>72</v>
      </c>
      <c r="G90" s="14">
        <v>28</v>
      </c>
      <c r="H90" s="14">
        <v>58</v>
      </c>
      <c r="I90" s="14">
        <v>152</v>
      </c>
      <c r="J90" s="14">
        <v>75</v>
      </c>
      <c r="K90" s="14">
        <v>14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1456</v>
      </c>
      <c r="D91" s="14">
        <v>335</v>
      </c>
      <c r="E91" s="14" t="s">
        <v>72</v>
      </c>
      <c r="F91" s="14" t="s">
        <v>72</v>
      </c>
      <c r="G91" s="14">
        <v>22</v>
      </c>
      <c r="H91" s="14">
        <v>67</v>
      </c>
      <c r="I91" s="14">
        <v>165</v>
      </c>
      <c r="J91" s="14">
        <v>65</v>
      </c>
      <c r="K91" s="14">
        <v>16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6649</v>
      </c>
      <c r="D92" s="14">
        <v>1235</v>
      </c>
      <c r="E92" s="14" t="s">
        <v>72</v>
      </c>
      <c r="F92" s="14" t="s">
        <v>72</v>
      </c>
      <c r="G92" s="14">
        <v>115</v>
      </c>
      <c r="H92" s="14">
        <v>240</v>
      </c>
      <c r="I92" s="14">
        <v>587</v>
      </c>
      <c r="J92" s="14">
        <v>236</v>
      </c>
      <c r="K92" s="14">
        <v>57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5969</v>
      </c>
      <c r="D93" s="14">
        <v>799</v>
      </c>
      <c r="E93" s="14" t="s">
        <v>72</v>
      </c>
      <c r="F93" s="14" t="s">
        <v>72</v>
      </c>
      <c r="G93" s="14">
        <v>134</v>
      </c>
      <c r="H93" s="14">
        <v>188</v>
      </c>
      <c r="I93" s="14">
        <v>293</v>
      </c>
      <c r="J93" s="14">
        <v>146</v>
      </c>
      <c r="K93" s="14">
        <v>38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5928</v>
      </c>
      <c r="D94" s="14">
        <v>654</v>
      </c>
      <c r="E94" s="14" t="s">
        <v>72</v>
      </c>
      <c r="F94" s="14" t="s">
        <v>72</v>
      </c>
      <c r="G94" s="14">
        <v>189</v>
      </c>
      <c r="H94" s="14">
        <v>146</v>
      </c>
      <c r="I94" s="14">
        <v>183</v>
      </c>
      <c r="J94" s="14">
        <v>94</v>
      </c>
      <c r="K94" s="14">
        <v>42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5156</v>
      </c>
      <c r="D95" s="14">
        <v>422</v>
      </c>
      <c r="E95" s="14" t="s">
        <v>72</v>
      </c>
      <c r="F95" s="14" t="s">
        <v>72</v>
      </c>
      <c r="G95" s="14">
        <v>150</v>
      </c>
      <c r="H95" s="14">
        <v>96</v>
      </c>
      <c r="I95" s="14">
        <v>94</v>
      </c>
      <c r="J95" s="14">
        <v>50</v>
      </c>
      <c r="K95" s="14">
        <v>32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4099</v>
      </c>
      <c r="D96" s="14">
        <v>282</v>
      </c>
      <c r="E96" s="14" t="s">
        <v>72</v>
      </c>
      <c r="F96" s="14" t="s">
        <v>72</v>
      </c>
      <c r="G96" s="14">
        <v>126</v>
      </c>
      <c r="H96" s="14">
        <v>72</v>
      </c>
      <c r="I96" s="14">
        <v>36</v>
      </c>
      <c r="J96" s="14">
        <v>21</v>
      </c>
      <c r="K96" s="14">
        <v>27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3600</v>
      </c>
      <c r="D97" s="14">
        <v>212</v>
      </c>
      <c r="E97" s="14" t="s">
        <v>72</v>
      </c>
      <c r="F97" s="14" t="s">
        <v>72</v>
      </c>
      <c r="G97" s="14">
        <v>123</v>
      </c>
      <c r="H97" s="14">
        <v>40</v>
      </c>
      <c r="I97" s="14">
        <v>17</v>
      </c>
      <c r="J97" s="14">
        <v>15</v>
      </c>
      <c r="K97" s="14">
        <v>17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2893</v>
      </c>
      <c r="D98" s="14">
        <v>160</v>
      </c>
      <c r="E98" s="14" t="s">
        <v>72</v>
      </c>
      <c r="F98" s="14" t="s">
        <v>72</v>
      </c>
      <c r="G98" s="14">
        <v>97</v>
      </c>
      <c r="H98" s="14">
        <v>32</v>
      </c>
      <c r="I98" s="14">
        <v>17</v>
      </c>
      <c r="J98" s="14">
        <v>6</v>
      </c>
      <c r="K98" s="14">
        <v>8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2450</v>
      </c>
      <c r="D99" s="14">
        <v>117</v>
      </c>
      <c r="E99" s="14" t="s">
        <v>72</v>
      </c>
      <c r="F99" s="14" t="s">
        <v>72</v>
      </c>
      <c r="G99" s="14">
        <v>81</v>
      </c>
      <c r="H99" s="14">
        <v>25</v>
      </c>
      <c r="I99" s="14">
        <v>4</v>
      </c>
      <c r="J99" s="14">
        <v>4</v>
      </c>
      <c r="K99" s="14">
        <v>3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1811</v>
      </c>
      <c r="D100" s="14">
        <v>78</v>
      </c>
      <c r="E100" s="14" t="s">
        <v>72</v>
      </c>
      <c r="F100" s="14" t="s">
        <v>72</v>
      </c>
      <c r="G100" s="14">
        <v>47</v>
      </c>
      <c r="H100" s="14">
        <v>19</v>
      </c>
      <c r="I100" s="14">
        <v>7</v>
      </c>
      <c r="J100" s="14">
        <v>4</v>
      </c>
      <c r="K100" s="14">
        <v>1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1209</v>
      </c>
      <c r="D101" s="14">
        <v>56</v>
      </c>
      <c r="E101" s="14" t="s">
        <v>72</v>
      </c>
      <c r="F101" s="14" t="s">
        <v>72</v>
      </c>
      <c r="G101" s="14">
        <v>37</v>
      </c>
      <c r="H101" s="14">
        <v>11</v>
      </c>
      <c r="I101" s="14">
        <v>3</v>
      </c>
      <c r="J101" s="14">
        <v>3</v>
      </c>
      <c r="K101" s="14">
        <v>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756</v>
      </c>
      <c r="D102" s="14">
        <v>34</v>
      </c>
      <c r="E102" s="14" t="s">
        <v>72</v>
      </c>
      <c r="F102" s="14" t="s">
        <v>72</v>
      </c>
      <c r="G102" s="14">
        <v>23</v>
      </c>
      <c r="H102" s="14">
        <v>8</v>
      </c>
      <c r="I102" s="14">
        <v>2</v>
      </c>
      <c r="J102" s="14">
        <v>1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394</v>
      </c>
      <c r="D103" s="14">
        <v>16</v>
      </c>
      <c r="E103" s="14" t="s">
        <v>72</v>
      </c>
      <c r="F103" s="14" t="s">
        <v>72</v>
      </c>
      <c r="G103" s="14">
        <v>11</v>
      </c>
      <c r="H103" s="14">
        <v>2</v>
      </c>
      <c r="I103" s="14">
        <v>1</v>
      </c>
      <c r="J103" s="14" t="s">
        <v>72</v>
      </c>
      <c r="K103" s="14">
        <v>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220</v>
      </c>
      <c r="D104" s="14">
        <v>16</v>
      </c>
      <c r="E104" s="14" t="s">
        <v>72</v>
      </c>
      <c r="F104" s="14" t="s">
        <v>72</v>
      </c>
      <c r="G104" s="14">
        <v>8</v>
      </c>
      <c r="H104" s="14">
        <v>3</v>
      </c>
      <c r="I104" s="14">
        <v>3</v>
      </c>
      <c r="J104" s="14">
        <v>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86945</v>
      </c>
      <c r="D105" s="5">
        <v>32027</v>
      </c>
      <c r="E105" s="5">
        <v>868</v>
      </c>
      <c r="F105" s="5">
        <v>2755</v>
      </c>
      <c r="G105" s="5">
        <v>14649</v>
      </c>
      <c r="H105" s="5">
        <v>10177</v>
      </c>
      <c r="I105" s="5">
        <v>1898</v>
      </c>
      <c r="J105" s="5">
        <v>1488</v>
      </c>
      <c r="K105" s="5">
        <v>192</v>
      </c>
    </row>
    <row r="106" spans="1:15" ht="12" customHeight="1">
      <c r="A106" s="29" t="s">
        <v>63</v>
      </c>
      <c r="B106" s="10" t="s">
        <v>12</v>
      </c>
      <c r="C106" s="14">
        <v>7987</v>
      </c>
      <c r="D106" s="14">
        <v>2219</v>
      </c>
      <c r="E106" s="14">
        <v>774</v>
      </c>
      <c r="F106" s="14">
        <v>1423</v>
      </c>
      <c r="G106" s="14">
        <v>22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1599</v>
      </c>
      <c r="D107" s="14">
        <v>92</v>
      </c>
      <c r="E107" s="14">
        <v>92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1335</v>
      </c>
      <c r="D108" s="14">
        <v>63</v>
      </c>
      <c r="E108" s="14">
        <v>63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1633</v>
      </c>
      <c r="D109" s="14">
        <v>141</v>
      </c>
      <c r="E109" s="14">
        <v>141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1660</v>
      </c>
      <c r="D110" s="14">
        <v>420</v>
      </c>
      <c r="E110" s="14">
        <v>315</v>
      </c>
      <c r="F110" s="14">
        <v>105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1760</v>
      </c>
      <c r="D111" s="14">
        <v>1503</v>
      </c>
      <c r="E111" s="14">
        <v>163</v>
      </c>
      <c r="F111" s="14">
        <v>1318</v>
      </c>
      <c r="G111" s="14">
        <v>22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9327</v>
      </c>
      <c r="D112" s="14">
        <v>8940</v>
      </c>
      <c r="E112" s="14">
        <v>94</v>
      </c>
      <c r="F112" s="14">
        <v>1332</v>
      </c>
      <c r="G112" s="14">
        <v>7514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1801</v>
      </c>
      <c r="D113" s="14">
        <v>1717</v>
      </c>
      <c r="E113" s="14">
        <v>94</v>
      </c>
      <c r="F113" s="14">
        <v>1296</v>
      </c>
      <c r="G113" s="14">
        <v>327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1811</v>
      </c>
      <c r="D114" s="14">
        <v>1740</v>
      </c>
      <c r="E114" s="14" t="s">
        <v>72</v>
      </c>
      <c r="F114" s="14">
        <v>36</v>
      </c>
      <c r="G114" s="14">
        <v>1704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1976</v>
      </c>
      <c r="D115" s="14">
        <v>1893</v>
      </c>
      <c r="E115" s="14" t="s">
        <v>72</v>
      </c>
      <c r="F115" s="14" t="s">
        <v>72</v>
      </c>
      <c r="G115" s="14">
        <v>1893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1841</v>
      </c>
      <c r="D116" s="14">
        <v>1764</v>
      </c>
      <c r="E116" s="14" t="s">
        <v>72</v>
      </c>
      <c r="F116" s="14" t="s">
        <v>72</v>
      </c>
      <c r="G116" s="14">
        <v>1764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1898</v>
      </c>
      <c r="D117" s="14">
        <v>1826</v>
      </c>
      <c r="E117" s="14" t="s">
        <v>72</v>
      </c>
      <c r="F117" s="14" t="s">
        <v>72</v>
      </c>
      <c r="G117" s="14">
        <v>1826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9151</v>
      </c>
      <c r="D118" s="14">
        <v>8585</v>
      </c>
      <c r="E118" s="14" t="s">
        <v>72</v>
      </c>
      <c r="F118" s="14" t="s">
        <v>72</v>
      </c>
      <c r="G118" s="14">
        <v>5534</v>
      </c>
      <c r="H118" s="14">
        <v>3051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1818</v>
      </c>
      <c r="D119" s="14">
        <v>1752</v>
      </c>
      <c r="E119" s="14" t="s">
        <v>72</v>
      </c>
      <c r="F119" s="14" t="s">
        <v>72</v>
      </c>
      <c r="G119" s="14">
        <v>1752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1912</v>
      </c>
      <c r="D120" s="14">
        <v>1835</v>
      </c>
      <c r="E120" s="14" t="s">
        <v>72</v>
      </c>
      <c r="F120" s="14" t="s">
        <v>72</v>
      </c>
      <c r="G120" s="14">
        <v>1819</v>
      </c>
      <c r="H120" s="14">
        <v>16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1841</v>
      </c>
      <c r="D121" s="14">
        <v>1729</v>
      </c>
      <c r="E121" s="14" t="s">
        <v>72</v>
      </c>
      <c r="F121" s="14" t="s">
        <v>72</v>
      </c>
      <c r="G121" s="14">
        <v>1483</v>
      </c>
      <c r="H121" s="14">
        <v>246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1757</v>
      </c>
      <c r="D122" s="14">
        <v>1618</v>
      </c>
      <c r="E122" s="14" t="s">
        <v>72</v>
      </c>
      <c r="F122" s="14" t="s">
        <v>72</v>
      </c>
      <c r="G122" s="14">
        <v>338</v>
      </c>
      <c r="H122" s="14">
        <v>1280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1823</v>
      </c>
      <c r="D123" s="14">
        <v>1651</v>
      </c>
      <c r="E123" s="14" t="s">
        <v>72</v>
      </c>
      <c r="F123" s="14" t="s">
        <v>72</v>
      </c>
      <c r="G123" s="14">
        <v>142</v>
      </c>
      <c r="H123" s="14">
        <v>1509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8376</v>
      </c>
      <c r="D124" s="14">
        <v>6127</v>
      </c>
      <c r="E124" s="14" t="s">
        <v>72</v>
      </c>
      <c r="F124" s="14" t="s">
        <v>72</v>
      </c>
      <c r="G124" s="14">
        <v>275</v>
      </c>
      <c r="H124" s="14">
        <v>5394</v>
      </c>
      <c r="I124" s="14">
        <v>239</v>
      </c>
      <c r="J124" s="14">
        <v>218</v>
      </c>
      <c r="K124" s="14">
        <v>1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1687</v>
      </c>
      <c r="D125" s="14">
        <v>1463</v>
      </c>
      <c r="E125" s="14" t="s">
        <v>72</v>
      </c>
      <c r="F125" s="14" t="s">
        <v>72</v>
      </c>
      <c r="G125" s="14">
        <v>74</v>
      </c>
      <c r="H125" s="14">
        <v>1389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1819</v>
      </c>
      <c r="D126" s="14">
        <v>1559</v>
      </c>
      <c r="E126" s="14" t="s">
        <v>72</v>
      </c>
      <c r="F126" s="14" t="s">
        <v>72</v>
      </c>
      <c r="G126" s="14">
        <v>60</v>
      </c>
      <c r="H126" s="14">
        <v>1497</v>
      </c>
      <c r="I126" s="14" t="s">
        <v>72</v>
      </c>
      <c r="J126" s="14">
        <v>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1731</v>
      </c>
      <c r="D127" s="14">
        <v>1346</v>
      </c>
      <c r="E127" s="14" t="s">
        <v>72</v>
      </c>
      <c r="F127" s="14" t="s">
        <v>72</v>
      </c>
      <c r="G127" s="14">
        <v>63</v>
      </c>
      <c r="H127" s="14">
        <v>1263</v>
      </c>
      <c r="I127" s="14">
        <v>10</v>
      </c>
      <c r="J127" s="14">
        <v>10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1595</v>
      </c>
      <c r="D128" s="14">
        <v>1021</v>
      </c>
      <c r="E128" s="14" t="s">
        <v>72</v>
      </c>
      <c r="F128" s="14" t="s">
        <v>72</v>
      </c>
      <c r="G128" s="14">
        <v>36</v>
      </c>
      <c r="H128" s="14">
        <v>814</v>
      </c>
      <c r="I128" s="14">
        <v>74</v>
      </c>
      <c r="J128" s="14">
        <v>97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1544</v>
      </c>
      <c r="D129" s="14">
        <v>738</v>
      </c>
      <c r="E129" s="14" t="s">
        <v>72</v>
      </c>
      <c r="F129" s="14" t="s">
        <v>72</v>
      </c>
      <c r="G129" s="14">
        <v>42</v>
      </c>
      <c r="H129" s="14">
        <v>431</v>
      </c>
      <c r="I129" s="14">
        <v>155</v>
      </c>
      <c r="J129" s="14">
        <v>109</v>
      </c>
      <c r="K129" s="14">
        <v>1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7583</v>
      </c>
      <c r="D130" s="14">
        <v>2283</v>
      </c>
      <c r="E130" s="14" t="s">
        <v>72</v>
      </c>
      <c r="F130" s="14" t="s">
        <v>72</v>
      </c>
      <c r="G130" s="14">
        <v>157</v>
      </c>
      <c r="H130" s="14">
        <v>786</v>
      </c>
      <c r="I130" s="14">
        <v>747</v>
      </c>
      <c r="J130" s="14">
        <v>562</v>
      </c>
      <c r="K130" s="14">
        <v>31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1535</v>
      </c>
      <c r="D131" s="14">
        <v>574</v>
      </c>
      <c r="E131" s="14" t="s">
        <v>72</v>
      </c>
      <c r="F131" s="14" t="s">
        <v>72</v>
      </c>
      <c r="G131" s="14">
        <v>31</v>
      </c>
      <c r="H131" s="14">
        <v>255</v>
      </c>
      <c r="I131" s="14">
        <v>153</v>
      </c>
      <c r="J131" s="14">
        <v>130</v>
      </c>
      <c r="K131" s="14">
        <v>5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1485</v>
      </c>
      <c r="D132" s="14">
        <v>512</v>
      </c>
      <c r="E132" s="14" t="s">
        <v>72</v>
      </c>
      <c r="F132" s="14" t="s">
        <v>72</v>
      </c>
      <c r="G132" s="14">
        <v>39</v>
      </c>
      <c r="H132" s="14">
        <v>179</v>
      </c>
      <c r="I132" s="14">
        <v>162</v>
      </c>
      <c r="J132" s="14">
        <v>123</v>
      </c>
      <c r="K132" s="14">
        <v>9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1556</v>
      </c>
      <c r="D133" s="14">
        <v>445</v>
      </c>
      <c r="E133" s="14" t="s">
        <v>72</v>
      </c>
      <c r="F133" s="14" t="s">
        <v>72</v>
      </c>
      <c r="G133" s="14">
        <v>26</v>
      </c>
      <c r="H133" s="14">
        <v>141</v>
      </c>
      <c r="I133" s="14">
        <v>154</v>
      </c>
      <c r="J133" s="14">
        <v>114</v>
      </c>
      <c r="K133" s="14">
        <v>10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1554</v>
      </c>
      <c r="D134" s="14">
        <v>394</v>
      </c>
      <c r="E134" s="14" t="s">
        <v>72</v>
      </c>
      <c r="F134" s="14" t="s">
        <v>72</v>
      </c>
      <c r="G134" s="14">
        <v>30</v>
      </c>
      <c r="H134" s="14">
        <v>115</v>
      </c>
      <c r="I134" s="14">
        <v>139</v>
      </c>
      <c r="J134" s="14">
        <v>109</v>
      </c>
      <c r="K134" s="14">
        <v>1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1453</v>
      </c>
      <c r="D135" s="14">
        <v>358</v>
      </c>
      <c r="E135" s="14" t="s">
        <v>72</v>
      </c>
      <c r="F135" s="14" t="s">
        <v>72</v>
      </c>
      <c r="G135" s="14">
        <v>31</v>
      </c>
      <c r="H135" s="14">
        <v>96</v>
      </c>
      <c r="I135" s="14">
        <v>139</v>
      </c>
      <c r="J135" s="14">
        <v>86</v>
      </c>
      <c r="K135" s="14">
        <v>6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6948</v>
      </c>
      <c r="D136" s="14">
        <v>1197</v>
      </c>
      <c r="E136" s="14" t="s">
        <v>72</v>
      </c>
      <c r="F136" s="14" t="s">
        <v>72</v>
      </c>
      <c r="G136" s="14">
        <v>130</v>
      </c>
      <c r="H136" s="14">
        <v>272</v>
      </c>
      <c r="I136" s="14">
        <v>424</v>
      </c>
      <c r="J136" s="14">
        <v>327</v>
      </c>
      <c r="K136" s="14">
        <v>44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1446</v>
      </c>
      <c r="D137" s="14">
        <v>283</v>
      </c>
      <c r="E137" s="14" t="s">
        <v>72</v>
      </c>
      <c r="F137" s="14" t="s">
        <v>72</v>
      </c>
      <c r="G137" s="14">
        <v>23</v>
      </c>
      <c r="H137" s="14">
        <v>76</v>
      </c>
      <c r="I137" s="14">
        <v>118</v>
      </c>
      <c r="J137" s="14">
        <v>60</v>
      </c>
      <c r="K137" s="14">
        <v>6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1385</v>
      </c>
      <c r="D138" s="14">
        <v>264</v>
      </c>
      <c r="E138" s="14" t="s">
        <v>72</v>
      </c>
      <c r="F138" s="14" t="s">
        <v>72</v>
      </c>
      <c r="G138" s="14">
        <v>17</v>
      </c>
      <c r="H138" s="14">
        <v>51</v>
      </c>
      <c r="I138" s="14">
        <v>100</v>
      </c>
      <c r="J138" s="14">
        <v>87</v>
      </c>
      <c r="K138" s="14">
        <v>9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1394</v>
      </c>
      <c r="D139" s="14">
        <v>235</v>
      </c>
      <c r="E139" s="14" t="s">
        <v>72</v>
      </c>
      <c r="F139" s="14" t="s">
        <v>72</v>
      </c>
      <c r="G139" s="14">
        <v>27</v>
      </c>
      <c r="H139" s="14">
        <v>53</v>
      </c>
      <c r="I139" s="14">
        <v>70</v>
      </c>
      <c r="J139" s="14">
        <v>68</v>
      </c>
      <c r="K139" s="14">
        <v>17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1396</v>
      </c>
      <c r="D140" s="14">
        <v>218</v>
      </c>
      <c r="E140" s="14" t="s">
        <v>72</v>
      </c>
      <c r="F140" s="14" t="s">
        <v>72</v>
      </c>
      <c r="G140" s="14">
        <v>32</v>
      </c>
      <c r="H140" s="14">
        <v>51</v>
      </c>
      <c r="I140" s="14">
        <v>75</v>
      </c>
      <c r="J140" s="14">
        <v>52</v>
      </c>
      <c r="K140" s="14">
        <v>8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1327</v>
      </c>
      <c r="D141" s="14">
        <v>197</v>
      </c>
      <c r="E141" s="14" t="s">
        <v>72</v>
      </c>
      <c r="F141" s="14" t="s">
        <v>72</v>
      </c>
      <c r="G141" s="14">
        <v>31</v>
      </c>
      <c r="H141" s="14">
        <v>41</v>
      </c>
      <c r="I141" s="14">
        <v>61</v>
      </c>
      <c r="J141" s="14">
        <v>60</v>
      </c>
      <c r="K141" s="14">
        <v>4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6160</v>
      </c>
      <c r="D142" s="14">
        <v>737</v>
      </c>
      <c r="E142" s="14" t="s">
        <v>72</v>
      </c>
      <c r="F142" s="14" t="s">
        <v>72</v>
      </c>
      <c r="G142" s="14">
        <v>118</v>
      </c>
      <c r="H142" s="14">
        <v>181</v>
      </c>
      <c r="I142" s="14">
        <v>247</v>
      </c>
      <c r="J142" s="14">
        <v>159</v>
      </c>
      <c r="K142" s="14">
        <v>32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5477</v>
      </c>
      <c r="D143" s="14">
        <v>459</v>
      </c>
      <c r="E143" s="14" t="s">
        <v>72</v>
      </c>
      <c r="F143" s="14" t="s">
        <v>72</v>
      </c>
      <c r="G143" s="14">
        <v>140</v>
      </c>
      <c r="H143" s="14">
        <v>120</v>
      </c>
      <c r="I143" s="14">
        <v>100</v>
      </c>
      <c r="J143" s="14">
        <v>77</v>
      </c>
      <c r="K143" s="14">
        <v>22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5310</v>
      </c>
      <c r="D144" s="14">
        <v>388</v>
      </c>
      <c r="E144" s="14" t="s">
        <v>72</v>
      </c>
      <c r="F144" s="14" t="s">
        <v>72</v>
      </c>
      <c r="G144" s="14">
        <v>135</v>
      </c>
      <c r="H144" s="14">
        <v>111</v>
      </c>
      <c r="I144" s="14">
        <v>65</v>
      </c>
      <c r="J144" s="14">
        <v>61</v>
      </c>
      <c r="K144" s="14">
        <v>16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4670</v>
      </c>
      <c r="D145" s="14">
        <v>313</v>
      </c>
      <c r="E145" s="14" t="s">
        <v>72</v>
      </c>
      <c r="F145" s="14" t="s">
        <v>72</v>
      </c>
      <c r="G145" s="14">
        <v>147</v>
      </c>
      <c r="H145" s="14">
        <v>95</v>
      </c>
      <c r="I145" s="14">
        <v>31</v>
      </c>
      <c r="J145" s="14">
        <v>29</v>
      </c>
      <c r="K145" s="14">
        <v>11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3926</v>
      </c>
      <c r="D146" s="14">
        <v>218</v>
      </c>
      <c r="E146" s="14" t="s">
        <v>72</v>
      </c>
      <c r="F146" s="14" t="s">
        <v>72</v>
      </c>
      <c r="G146" s="14">
        <v>116</v>
      </c>
      <c r="H146" s="14">
        <v>54</v>
      </c>
      <c r="I146" s="14">
        <v>15</v>
      </c>
      <c r="J146" s="14">
        <v>21</v>
      </c>
      <c r="K146" s="14">
        <v>12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3479</v>
      </c>
      <c r="D147" s="14">
        <v>173</v>
      </c>
      <c r="E147" s="14" t="s">
        <v>72</v>
      </c>
      <c r="F147" s="14" t="s">
        <v>72</v>
      </c>
      <c r="G147" s="14">
        <v>105</v>
      </c>
      <c r="H147" s="14">
        <v>36</v>
      </c>
      <c r="I147" s="14">
        <v>15</v>
      </c>
      <c r="J147" s="14">
        <v>10</v>
      </c>
      <c r="K147" s="14">
        <v>7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2930</v>
      </c>
      <c r="D148" s="14">
        <v>144</v>
      </c>
      <c r="E148" s="14" t="s">
        <v>72</v>
      </c>
      <c r="F148" s="14" t="s">
        <v>72</v>
      </c>
      <c r="G148" s="14">
        <v>89</v>
      </c>
      <c r="H148" s="14">
        <v>27</v>
      </c>
      <c r="I148" s="14">
        <v>6</v>
      </c>
      <c r="J148" s="14">
        <v>12</v>
      </c>
      <c r="K148" s="14">
        <v>10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2365</v>
      </c>
      <c r="D149" s="14">
        <v>97</v>
      </c>
      <c r="E149" s="14" t="s">
        <v>72</v>
      </c>
      <c r="F149" s="14" t="s">
        <v>72</v>
      </c>
      <c r="G149" s="14">
        <v>62</v>
      </c>
      <c r="H149" s="14">
        <v>27</v>
      </c>
      <c r="I149" s="14">
        <v>3</v>
      </c>
      <c r="J149" s="14">
        <v>4</v>
      </c>
      <c r="K149" s="14">
        <v>1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1555</v>
      </c>
      <c r="D150" s="14">
        <v>73</v>
      </c>
      <c r="E150" s="14" t="s">
        <v>72</v>
      </c>
      <c r="F150" s="14" t="s">
        <v>72</v>
      </c>
      <c r="G150" s="14">
        <v>53</v>
      </c>
      <c r="H150" s="14">
        <v>11</v>
      </c>
      <c r="I150" s="14">
        <v>2</v>
      </c>
      <c r="J150" s="14">
        <v>5</v>
      </c>
      <c r="K150" s="14">
        <v>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871</v>
      </c>
      <c r="D151" s="14">
        <v>34</v>
      </c>
      <c r="E151" s="14" t="s">
        <v>72</v>
      </c>
      <c r="F151" s="14" t="s">
        <v>72</v>
      </c>
      <c r="G151" s="14">
        <v>27</v>
      </c>
      <c r="H151" s="14">
        <v>4</v>
      </c>
      <c r="I151" s="14" t="s">
        <v>72</v>
      </c>
      <c r="J151" s="14">
        <v>1</v>
      </c>
      <c r="K151" s="14">
        <v>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494</v>
      </c>
      <c r="D152" s="14">
        <v>27</v>
      </c>
      <c r="E152" s="14" t="s">
        <v>72</v>
      </c>
      <c r="F152" s="14" t="s">
        <v>72</v>
      </c>
      <c r="G152" s="14">
        <v>17</v>
      </c>
      <c r="H152" s="14">
        <v>5</v>
      </c>
      <c r="I152" s="14">
        <v>3</v>
      </c>
      <c r="J152" s="14">
        <v>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208</v>
      </c>
      <c r="D153" s="14">
        <v>6</v>
      </c>
      <c r="E153" s="14" t="s">
        <v>72</v>
      </c>
      <c r="F153" s="14" t="s">
        <v>72</v>
      </c>
      <c r="G153" s="14">
        <v>4</v>
      </c>
      <c r="H153" s="14">
        <v>1</v>
      </c>
      <c r="I153" s="14" t="s">
        <v>72</v>
      </c>
      <c r="J153" s="14" t="s">
        <v>72</v>
      </c>
      <c r="K153" s="14">
        <v>1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128</v>
      </c>
      <c r="D154" s="6">
        <v>7</v>
      </c>
      <c r="E154" s="6" t="s">
        <v>72</v>
      </c>
      <c r="F154" s="6" t="s">
        <v>72</v>
      </c>
      <c r="G154" s="6">
        <v>4</v>
      </c>
      <c r="H154" s="6">
        <v>2</v>
      </c>
      <c r="I154" s="6">
        <v>1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0.33203125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84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3491</v>
      </c>
      <c r="D5" s="5">
        <v>1157</v>
      </c>
      <c r="E5" s="5">
        <v>38</v>
      </c>
      <c r="F5" s="5">
        <v>124</v>
      </c>
      <c r="G5" s="5">
        <v>449</v>
      </c>
      <c r="H5" s="5">
        <v>357</v>
      </c>
      <c r="I5" s="5">
        <v>133</v>
      </c>
      <c r="J5" s="5">
        <v>49</v>
      </c>
      <c r="K5" s="5">
        <v>7</v>
      </c>
    </row>
    <row r="6" spans="1:34" ht="12" customHeight="1">
      <c r="A6" s="29" t="s">
        <v>63</v>
      </c>
      <c r="B6" s="10" t="s">
        <v>12</v>
      </c>
      <c r="C6" s="14">
        <v>245</v>
      </c>
      <c r="D6" s="14">
        <v>105</v>
      </c>
      <c r="E6" s="14">
        <v>35</v>
      </c>
      <c r="F6" s="14">
        <v>69</v>
      </c>
      <c r="G6" s="14">
        <v>1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35</v>
      </c>
      <c r="D7" s="14">
        <v>2</v>
      </c>
      <c r="E7" s="14">
        <v>2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54</v>
      </c>
      <c r="D8" s="14">
        <v>5</v>
      </c>
      <c r="E8" s="14">
        <v>5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40</v>
      </c>
      <c r="D9" s="14">
        <v>5</v>
      </c>
      <c r="E9" s="14">
        <v>5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49</v>
      </c>
      <c r="D10" s="14">
        <v>32</v>
      </c>
      <c r="E10" s="14">
        <v>22</v>
      </c>
      <c r="F10" s="14">
        <v>10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67</v>
      </c>
      <c r="D11" s="14">
        <v>61</v>
      </c>
      <c r="E11" s="14">
        <v>1</v>
      </c>
      <c r="F11" s="14">
        <v>59</v>
      </c>
      <c r="G11" s="14">
        <v>1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278</v>
      </c>
      <c r="D12" s="14">
        <v>270</v>
      </c>
      <c r="E12" s="14">
        <v>3</v>
      </c>
      <c r="F12" s="14">
        <v>55</v>
      </c>
      <c r="G12" s="14">
        <v>212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69</v>
      </c>
      <c r="D13" s="14">
        <v>67</v>
      </c>
      <c r="E13" s="14">
        <v>3</v>
      </c>
      <c r="F13" s="14">
        <v>55</v>
      </c>
      <c r="G13" s="14">
        <v>9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52</v>
      </c>
      <c r="D14" s="14">
        <v>51</v>
      </c>
      <c r="E14" s="14" t="s">
        <v>72</v>
      </c>
      <c r="F14" s="14" t="s">
        <v>72</v>
      </c>
      <c r="G14" s="14">
        <v>51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57</v>
      </c>
      <c r="D15" s="14">
        <v>57</v>
      </c>
      <c r="E15" s="14" t="s">
        <v>72</v>
      </c>
      <c r="F15" s="14" t="s">
        <v>72</v>
      </c>
      <c r="G15" s="14">
        <v>57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54</v>
      </c>
      <c r="D16" s="14">
        <v>50</v>
      </c>
      <c r="E16" s="14" t="s">
        <v>72</v>
      </c>
      <c r="F16" s="14" t="s">
        <v>72</v>
      </c>
      <c r="G16" s="14">
        <v>50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46</v>
      </c>
      <c r="D17" s="14">
        <v>45</v>
      </c>
      <c r="E17" s="14" t="s">
        <v>72</v>
      </c>
      <c r="F17" s="14" t="s">
        <v>72</v>
      </c>
      <c r="G17" s="14">
        <v>45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299</v>
      </c>
      <c r="D18" s="14">
        <v>298</v>
      </c>
      <c r="E18" s="14" t="s">
        <v>72</v>
      </c>
      <c r="F18" s="14" t="s">
        <v>72</v>
      </c>
      <c r="G18" s="14">
        <v>198</v>
      </c>
      <c r="H18" s="14">
        <v>100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60</v>
      </c>
      <c r="D19" s="14">
        <v>60</v>
      </c>
      <c r="E19" s="14" t="s">
        <v>72</v>
      </c>
      <c r="F19" s="14" t="s">
        <v>72</v>
      </c>
      <c r="G19" s="14">
        <v>60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74</v>
      </c>
      <c r="D20" s="14">
        <v>74</v>
      </c>
      <c r="E20" s="14" t="s">
        <v>72</v>
      </c>
      <c r="F20" s="14" t="s">
        <v>72</v>
      </c>
      <c r="G20" s="14">
        <v>73</v>
      </c>
      <c r="H20" s="14">
        <v>1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60</v>
      </c>
      <c r="D21" s="14">
        <v>59</v>
      </c>
      <c r="E21" s="14" t="s">
        <v>72</v>
      </c>
      <c r="F21" s="14" t="s">
        <v>72</v>
      </c>
      <c r="G21" s="14">
        <v>54</v>
      </c>
      <c r="H21" s="14">
        <v>5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47</v>
      </c>
      <c r="D22" s="14">
        <v>47</v>
      </c>
      <c r="E22" s="14" t="s">
        <v>72</v>
      </c>
      <c r="F22" s="14" t="s">
        <v>72</v>
      </c>
      <c r="G22" s="14">
        <v>7</v>
      </c>
      <c r="H22" s="14">
        <v>40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58</v>
      </c>
      <c r="D23" s="14">
        <v>58</v>
      </c>
      <c r="E23" s="14" t="s">
        <v>72</v>
      </c>
      <c r="F23" s="14" t="s">
        <v>72</v>
      </c>
      <c r="G23" s="14">
        <v>4</v>
      </c>
      <c r="H23" s="14">
        <v>54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266</v>
      </c>
      <c r="D24" s="14">
        <v>221</v>
      </c>
      <c r="E24" s="14" t="s">
        <v>72</v>
      </c>
      <c r="F24" s="14" t="s">
        <v>72</v>
      </c>
      <c r="G24" s="14">
        <v>2</v>
      </c>
      <c r="H24" s="14">
        <v>193</v>
      </c>
      <c r="I24" s="14">
        <v>18</v>
      </c>
      <c r="J24" s="14">
        <v>8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54</v>
      </c>
      <c r="D25" s="14">
        <v>49</v>
      </c>
      <c r="E25" s="14" t="s">
        <v>72</v>
      </c>
      <c r="F25" s="14" t="s">
        <v>72</v>
      </c>
      <c r="G25" s="14" t="s">
        <v>72</v>
      </c>
      <c r="H25" s="14">
        <v>49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52</v>
      </c>
      <c r="D26" s="14">
        <v>50</v>
      </c>
      <c r="E26" s="14" t="s">
        <v>72</v>
      </c>
      <c r="F26" s="14" t="s">
        <v>72</v>
      </c>
      <c r="G26" s="14">
        <v>1</v>
      </c>
      <c r="H26" s="14">
        <v>49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52</v>
      </c>
      <c r="D27" s="14">
        <v>48</v>
      </c>
      <c r="E27" s="14" t="s">
        <v>72</v>
      </c>
      <c r="F27" s="14" t="s">
        <v>72</v>
      </c>
      <c r="G27" s="14">
        <v>1</v>
      </c>
      <c r="H27" s="14">
        <v>45</v>
      </c>
      <c r="I27" s="14">
        <v>1</v>
      </c>
      <c r="J27" s="14">
        <v>1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69</v>
      </c>
      <c r="D28" s="14">
        <v>49</v>
      </c>
      <c r="E28" s="14" t="s">
        <v>72</v>
      </c>
      <c r="F28" s="14" t="s">
        <v>72</v>
      </c>
      <c r="G28" s="14" t="s">
        <v>72</v>
      </c>
      <c r="H28" s="14">
        <v>42</v>
      </c>
      <c r="I28" s="14">
        <v>4</v>
      </c>
      <c r="J28" s="14">
        <v>3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39</v>
      </c>
      <c r="D29" s="14">
        <v>25</v>
      </c>
      <c r="E29" s="14" t="s">
        <v>72</v>
      </c>
      <c r="F29" s="14" t="s">
        <v>72</v>
      </c>
      <c r="G29" s="14" t="s">
        <v>72</v>
      </c>
      <c r="H29" s="14">
        <v>8</v>
      </c>
      <c r="I29" s="14">
        <v>13</v>
      </c>
      <c r="J29" s="14">
        <v>4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313</v>
      </c>
      <c r="D30" s="14">
        <v>121</v>
      </c>
      <c r="E30" s="14" t="s">
        <v>72</v>
      </c>
      <c r="F30" s="14" t="s">
        <v>72</v>
      </c>
      <c r="G30" s="14">
        <v>3</v>
      </c>
      <c r="H30" s="14">
        <v>27</v>
      </c>
      <c r="I30" s="14">
        <v>67</v>
      </c>
      <c r="J30" s="14">
        <v>23</v>
      </c>
      <c r="K30" s="14">
        <v>1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74</v>
      </c>
      <c r="D31" s="14">
        <v>28</v>
      </c>
      <c r="E31" s="14" t="s">
        <v>72</v>
      </c>
      <c r="F31" s="14" t="s">
        <v>72</v>
      </c>
      <c r="G31" s="14" t="s">
        <v>72</v>
      </c>
      <c r="H31" s="14">
        <v>12</v>
      </c>
      <c r="I31" s="14">
        <v>11</v>
      </c>
      <c r="J31" s="14">
        <v>5</v>
      </c>
      <c r="K31" s="14" t="s">
        <v>72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53</v>
      </c>
      <c r="D32" s="14">
        <v>24</v>
      </c>
      <c r="E32" s="14" t="s">
        <v>72</v>
      </c>
      <c r="F32" s="14" t="s">
        <v>72</v>
      </c>
      <c r="G32" s="14" t="s">
        <v>72</v>
      </c>
      <c r="H32" s="14">
        <v>4</v>
      </c>
      <c r="I32" s="14">
        <v>17</v>
      </c>
      <c r="J32" s="14">
        <v>3</v>
      </c>
      <c r="K32" s="14" t="s">
        <v>72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60</v>
      </c>
      <c r="D33" s="14">
        <v>29</v>
      </c>
      <c r="E33" s="14" t="s">
        <v>72</v>
      </c>
      <c r="F33" s="14" t="s">
        <v>72</v>
      </c>
      <c r="G33" s="14">
        <v>3</v>
      </c>
      <c r="H33" s="14">
        <v>4</v>
      </c>
      <c r="I33" s="14">
        <v>16</v>
      </c>
      <c r="J33" s="14">
        <v>5</v>
      </c>
      <c r="K33" s="14">
        <v>1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64</v>
      </c>
      <c r="D34" s="14">
        <v>22</v>
      </c>
      <c r="E34" s="14" t="s">
        <v>72</v>
      </c>
      <c r="F34" s="14" t="s">
        <v>72</v>
      </c>
      <c r="G34" s="14" t="s">
        <v>72</v>
      </c>
      <c r="H34" s="14">
        <v>4</v>
      </c>
      <c r="I34" s="14">
        <v>13</v>
      </c>
      <c r="J34" s="14">
        <v>5</v>
      </c>
      <c r="K34" s="14" t="s">
        <v>72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62</v>
      </c>
      <c r="D35" s="14">
        <v>18</v>
      </c>
      <c r="E35" s="14" t="s">
        <v>72</v>
      </c>
      <c r="F35" s="14" t="s">
        <v>72</v>
      </c>
      <c r="G35" s="14" t="s">
        <v>72</v>
      </c>
      <c r="H35" s="14">
        <v>3</v>
      </c>
      <c r="I35" s="14">
        <v>10</v>
      </c>
      <c r="J35" s="14">
        <v>5</v>
      </c>
      <c r="K35" s="14" t="s">
        <v>72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285</v>
      </c>
      <c r="D36" s="14">
        <v>54</v>
      </c>
      <c r="E36" s="14" t="s">
        <v>72</v>
      </c>
      <c r="F36" s="14" t="s">
        <v>72</v>
      </c>
      <c r="G36" s="14" t="s">
        <v>72</v>
      </c>
      <c r="H36" s="14">
        <v>15</v>
      </c>
      <c r="I36" s="14">
        <v>28</v>
      </c>
      <c r="J36" s="14">
        <v>11</v>
      </c>
      <c r="K36" s="14" t="s">
        <v>72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70</v>
      </c>
      <c r="D37" s="14">
        <v>20</v>
      </c>
      <c r="E37" s="14" t="s">
        <v>72</v>
      </c>
      <c r="F37" s="14" t="s">
        <v>72</v>
      </c>
      <c r="G37" s="14" t="s">
        <v>72</v>
      </c>
      <c r="H37" s="14">
        <v>5</v>
      </c>
      <c r="I37" s="14">
        <v>11</v>
      </c>
      <c r="J37" s="14">
        <v>4</v>
      </c>
      <c r="K37" s="14" t="s">
        <v>72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50</v>
      </c>
      <c r="D38" s="14">
        <v>13</v>
      </c>
      <c r="E38" s="14" t="s">
        <v>72</v>
      </c>
      <c r="F38" s="14" t="s">
        <v>72</v>
      </c>
      <c r="G38" s="14" t="s">
        <v>72</v>
      </c>
      <c r="H38" s="14">
        <v>4</v>
      </c>
      <c r="I38" s="14">
        <v>7</v>
      </c>
      <c r="J38" s="14">
        <v>2</v>
      </c>
      <c r="K38" s="14" t="s">
        <v>72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56</v>
      </c>
      <c r="D39" s="14">
        <v>7</v>
      </c>
      <c r="E39" s="14" t="s">
        <v>72</v>
      </c>
      <c r="F39" s="14" t="s">
        <v>72</v>
      </c>
      <c r="G39" s="14" t="s">
        <v>72</v>
      </c>
      <c r="H39" s="14">
        <v>1</v>
      </c>
      <c r="I39" s="14">
        <v>4</v>
      </c>
      <c r="J39" s="14">
        <v>2</v>
      </c>
      <c r="K39" s="14" t="s">
        <v>72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52</v>
      </c>
      <c r="D40" s="14">
        <v>10</v>
      </c>
      <c r="E40" s="14" t="s">
        <v>72</v>
      </c>
      <c r="F40" s="14" t="s">
        <v>72</v>
      </c>
      <c r="G40" s="14" t="s">
        <v>72</v>
      </c>
      <c r="H40" s="14">
        <v>3</v>
      </c>
      <c r="I40" s="14">
        <v>5</v>
      </c>
      <c r="J40" s="14">
        <v>2</v>
      </c>
      <c r="K40" s="14" t="s">
        <v>72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57</v>
      </c>
      <c r="D41" s="14">
        <v>4</v>
      </c>
      <c r="E41" s="14" t="s">
        <v>72</v>
      </c>
      <c r="F41" s="14" t="s">
        <v>72</v>
      </c>
      <c r="G41" s="14" t="s">
        <v>72</v>
      </c>
      <c r="H41" s="14">
        <v>2</v>
      </c>
      <c r="I41" s="14">
        <v>1</v>
      </c>
      <c r="J41" s="14">
        <v>1</v>
      </c>
      <c r="K41" s="14" t="s">
        <v>72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257</v>
      </c>
      <c r="D42" s="14">
        <v>30</v>
      </c>
      <c r="E42" s="14" t="s">
        <v>72</v>
      </c>
      <c r="F42" s="14" t="s">
        <v>72</v>
      </c>
      <c r="G42" s="14">
        <v>11</v>
      </c>
      <c r="H42" s="14">
        <v>9</v>
      </c>
      <c r="I42" s="14">
        <v>6</v>
      </c>
      <c r="J42" s="14">
        <v>4</v>
      </c>
      <c r="K42" s="14" t="s">
        <v>72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217</v>
      </c>
      <c r="D43" s="14">
        <v>14</v>
      </c>
      <c r="E43" s="14" t="s">
        <v>72</v>
      </c>
      <c r="F43" s="14" t="s">
        <v>72</v>
      </c>
      <c r="G43" s="14">
        <v>5</v>
      </c>
      <c r="H43" s="14">
        <v>2</v>
      </c>
      <c r="I43" s="14">
        <v>4</v>
      </c>
      <c r="J43" s="14">
        <v>2</v>
      </c>
      <c r="K43" s="14">
        <v>1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234</v>
      </c>
      <c r="D44" s="14">
        <v>7</v>
      </c>
      <c r="E44" s="14" t="s">
        <v>72</v>
      </c>
      <c r="F44" s="14" t="s">
        <v>72</v>
      </c>
      <c r="G44" s="14">
        <v>2</v>
      </c>
      <c r="H44" s="14">
        <v>2</v>
      </c>
      <c r="I44" s="14">
        <v>3</v>
      </c>
      <c r="J44" s="14" t="s">
        <v>72</v>
      </c>
      <c r="K44" s="14" t="s">
        <v>72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214</v>
      </c>
      <c r="D45" s="14">
        <v>11</v>
      </c>
      <c r="E45" s="14" t="s">
        <v>72</v>
      </c>
      <c r="F45" s="14" t="s">
        <v>72</v>
      </c>
      <c r="G45" s="14">
        <v>2</v>
      </c>
      <c r="H45" s="14">
        <v>6</v>
      </c>
      <c r="I45" s="14">
        <v>2</v>
      </c>
      <c r="J45" s="14" t="s">
        <v>72</v>
      </c>
      <c r="K45" s="14">
        <v>1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167</v>
      </c>
      <c r="D46" s="14">
        <v>8</v>
      </c>
      <c r="E46" s="14" t="s">
        <v>72</v>
      </c>
      <c r="F46" s="14" t="s">
        <v>72</v>
      </c>
      <c r="G46" s="14">
        <v>2</v>
      </c>
      <c r="H46" s="14">
        <v>2</v>
      </c>
      <c r="I46" s="14">
        <v>3</v>
      </c>
      <c r="J46" s="14" t="s">
        <v>72</v>
      </c>
      <c r="K46" s="14">
        <v>1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172</v>
      </c>
      <c r="D47" s="14">
        <v>4</v>
      </c>
      <c r="E47" s="14" t="s">
        <v>72</v>
      </c>
      <c r="F47" s="14" t="s">
        <v>72</v>
      </c>
      <c r="G47" s="14">
        <v>2</v>
      </c>
      <c r="H47" s="14">
        <v>1</v>
      </c>
      <c r="I47" s="14">
        <v>1</v>
      </c>
      <c r="J47" s="14" t="s">
        <v>72</v>
      </c>
      <c r="K47" s="14" t="s">
        <v>72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152</v>
      </c>
      <c r="D48" s="14">
        <v>3</v>
      </c>
      <c r="E48" s="14" t="s">
        <v>72</v>
      </c>
      <c r="F48" s="14" t="s">
        <v>72</v>
      </c>
      <c r="G48" s="14">
        <v>1</v>
      </c>
      <c r="H48" s="14" t="s">
        <v>72</v>
      </c>
      <c r="I48" s="14" t="s">
        <v>72</v>
      </c>
      <c r="J48" s="14" t="s">
        <v>72</v>
      </c>
      <c r="K48" s="14">
        <v>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125</v>
      </c>
      <c r="D49" s="14">
        <v>4</v>
      </c>
      <c r="E49" s="14" t="s">
        <v>72</v>
      </c>
      <c r="F49" s="14" t="s">
        <v>72</v>
      </c>
      <c r="G49" s="14">
        <v>1</v>
      </c>
      <c r="H49" s="14" t="s">
        <v>72</v>
      </c>
      <c r="I49" s="14">
        <v>1</v>
      </c>
      <c r="J49" s="14">
        <v>1</v>
      </c>
      <c r="K49" s="14">
        <v>1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98</v>
      </c>
      <c r="D50" s="14">
        <v>2</v>
      </c>
      <c r="E50" s="14" t="s">
        <v>72</v>
      </c>
      <c r="F50" s="14" t="s">
        <v>72</v>
      </c>
      <c r="G50" s="14">
        <v>2</v>
      </c>
      <c r="H50" s="14" t="s">
        <v>72</v>
      </c>
      <c r="I50" s="14" t="s">
        <v>72</v>
      </c>
      <c r="J50" s="14" t="s">
        <v>72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76</v>
      </c>
      <c r="D51" s="14" t="s">
        <v>72</v>
      </c>
      <c r="E51" s="14" t="s">
        <v>72</v>
      </c>
      <c r="F51" s="14" t="s">
        <v>72</v>
      </c>
      <c r="G51" s="14" t="s">
        <v>72</v>
      </c>
      <c r="H51" s="14" t="s">
        <v>72</v>
      </c>
      <c r="I51" s="14" t="s">
        <v>72</v>
      </c>
      <c r="J51" s="14" t="s">
        <v>72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47</v>
      </c>
      <c r="D52" s="14">
        <v>2</v>
      </c>
      <c r="E52" s="14" t="s">
        <v>72</v>
      </c>
      <c r="F52" s="14" t="s">
        <v>72</v>
      </c>
      <c r="G52" s="14">
        <v>2</v>
      </c>
      <c r="H52" s="14" t="s">
        <v>72</v>
      </c>
      <c r="I52" s="14" t="s">
        <v>72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28</v>
      </c>
      <c r="D53" s="14">
        <v>1</v>
      </c>
      <c r="E53" s="14" t="s">
        <v>72</v>
      </c>
      <c r="F53" s="14" t="s">
        <v>72</v>
      </c>
      <c r="G53" s="14">
        <v>1</v>
      </c>
      <c r="H53" s="14" t="s">
        <v>72</v>
      </c>
      <c r="I53" s="14" t="s">
        <v>72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18</v>
      </c>
      <c r="D54" s="14">
        <v>2</v>
      </c>
      <c r="E54" s="14" t="s">
        <v>72</v>
      </c>
      <c r="F54" s="14" t="s">
        <v>72</v>
      </c>
      <c r="G54" s="14">
        <v>2</v>
      </c>
      <c r="H54" s="14" t="s">
        <v>72</v>
      </c>
      <c r="I54" s="14" t="s">
        <v>72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1744</v>
      </c>
      <c r="D55" s="5">
        <v>640</v>
      </c>
      <c r="E55" s="5">
        <v>22</v>
      </c>
      <c r="F55" s="5">
        <v>67</v>
      </c>
      <c r="G55" s="5">
        <v>235</v>
      </c>
      <c r="H55" s="5">
        <v>190</v>
      </c>
      <c r="I55" s="5">
        <v>92</v>
      </c>
      <c r="J55" s="5">
        <v>29</v>
      </c>
      <c r="K55" s="5">
        <v>5</v>
      </c>
    </row>
    <row r="56" spans="1:15" ht="12" customHeight="1">
      <c r="A56" s="29" t="s">
        <v>63</v>
      </c>
      <c r="B56" s="10" t="s">
        <v>12</v>
      </c>
      <c r="C56" s="14">
        <v>118</v>
      </c>
      <c r="D56" s="14">
        <v>56</v>
      </c>
      <c r="E56" s="14">
        <v>20</v>
      </c>
      <c r="F56" s="14">
        <v>35</v>
      </c>
      <c r="G56" s="14">
        <v>1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17</v>
      </c>
      <c r="D57" s="14">
        <v>1</v>
      </c>
      <c r="E57" s="14">
        <v>1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24</v>
      </c>
      <c r="D58" s="14">
        <v>3</v>
      </c>
      <c r="E58" s="14">
        <v>3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17</v>
      </c>
      <c r="D59" s="14">
        <v>2</v>
      </c>
      <c r="E59" s="14">
        <v>2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24</v>
      </c>
      <c r="D60" s="14">
        <v>17</v>
      </c>
      <c r="E60" s="14">
        <v>14</v>
      </c>
      <c r="F60" s="14">
        <v>3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36</v>
      </c>
      <c r="D61" s="14">
        <v>33</v>
      </c>
      <c r="E61" s="14" t="s">
        <v>72</v>
      </c>
      <c r="F61" s="14">
        <v>32</v>
      </c>
      <c r="G61" s="14">
        <v>1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151</v>
      </c>
      <c r="D62" s="14">
        <v>150</v>
      </c>
      <c r="E62" s="14">
        <v>2</v>
      </c>
      <c r="F62" s="14">
        <v>32</v>
      </c>
      <c r="G62" s="14">
        <v>116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38</v>
      </c>
      <c r="D63" s="14">
        <v>38</v>
      </c>
      <c r="E63" s="14">
        <v>2</v>
      </c>
      <c r="F63" s="14">
        <v>32</v>
      </c>
      <c r="G63" s="14">
        <v>4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27</v>
      </c>
      <c r="D64" s="14">
        <v>26</v>
      </c>
      <c r="E64" s="14" t="s">
        <v>72</v>
      </c>
      <c r="F64" s="14" t="s">
        <v>72</v>
      </c>
      <c r="G64" s="14">
        <v>26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31</v>
      </c>
      <c r="D65" s="14">
        <v>31</v>
      </c>
      <c r="E65" s="14" t="s">
        <v>72</v>
      </c>
      <c r="F65" s="14" t="s">
        <v>72</v>
      </c>
      <c r="G65" s="14">
        <v>31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27</v>
      </c>
      <c r="D66" s="14">
        <v>27</v>
      </c>
      <c r="E66" s="14" t="s">
        <v>72</v>
      </c>
      <c r="F66" s="14" t="s">
        <v>72</v>
      </c>
      <c r="G66" s="14">
        <v>27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28</v>
      </c>
      <c r="D67" s="14">
        <v>28</v>
      </c>
      <c r="E67" s="14" t="s">
        <v>72</v>
      </c>
      <c r="F67" s="14" t="s">
        <v>72</v>
      </c>
      <c r="G67" s="14">
        <v>28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156</v>
      </c>
      <c r="D68" s="14">
        <v>156</v>
      </c>
      <c r="E68" s="14" t="s">
        <v>72</v>
      </c>
      <c r="F68" s="14" t="s">
        <v>72</v>
      </c>
      <c r="G68" s="14">
        <v>106</v>
      </c>
      <c r="H68" s="14">
        <v>50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35</v>
      </c>
      <c r="D69" s="14">
        <v>35</v>
      </c>
      <c r="E69" s="14" t="s">
        <v>72</v>
      </c>
      <c r="F69" s="14" t="s">
        <v>72</v>
      </c>
      <c r="G69" s="14">
        <v>35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28</v>
      </c>
      <c r="D70" s="14">
        <v>28</v>
      </c>
      <c r="E70" s="14" t="s">
        <v>72</v>
      </c>
      <c r="F70" s="14" t="s">
        <v>72</v>
      </c>
      <c r="G70" s="14">
        <v>28</v>
      </c>
      <c r="H70" s="14" t="s">
        <v>72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38</v>
      </c>
      <c r="D71" s="14">
        <v>38</v>
      </c>
      <c r="E71" s="14" t="s">
        <v>72</v>
      </c>
      <c r="F71" s="14" t="s">
        <v>72</v>
      </c>
      <c r="G71" s="14">
        <v>38</v>
      </c>
      <c r="H71" s="14" t="s">
        <v>72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21</v>
      </c>
      <c r="D72" s="14">
        <v>21</v>
      </c>
      <c r="E72" s="14" t="s">
        <v>72</v>
      </c>
      <c r="F72" s="14" t="s">
        <v>72</v>
      </c>
      <c r="G72" s="14">
        <v>3</v>
      </c>
      <c r="H72" s="14">
        <v>18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34</v>
      </c>
      <c r="D73" s="14">
        <v>34</v>
      </c>
      <c r="E73" s="14" t="s">
        <v>72</v>
      </c>
      <c r="F73" s="14" t="s">
        <v>72</v>
      </c>
      <c r="G73" s="14">
        <v>2</v>
      </c>
      <c r="H73" s="14">
        <v>32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141</v>
      </c>
      <c r="D74" s="14">
        <v>127</v>
      </c>
      <c r="E74" s="14" t="s">
        <v>72</v>
      </c>
      <c r="F74" s="14" t="s">
        <v>72</v>
      </c>
      <c r="G74" s="14">
        <v>1</v>
      </c>
      <c r="H74" s="14">
        <v>110</v>
      </c>
      <c r="I74" s="14">
        <v>11</v>
      </c>
      <c r="J74" s="14">
        <v>5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23</v>
      </c>
      <c r="D75" s="14">
        <v>23</v>
      </c>
      <c r="E75" s="14" t="s">
        <v>72</v>
      </c>
      <c r="F75" s="14" t="s">
        <v>72</v>
      </c>
      <c r="G75" s="14" t="s">
        <v>72</v>
      </c>
      <c r="H75" s="14">
        <v>23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35</v>
      </c>
      <c r="D76" s="14">
        <v>34</v>
      </c>
      <c r="E76" s="14" t="s">
        <v>72</v>
      </c>
      <c r="F76" s="14" t="s">
        <v>72</v>
      </c>
      <c r="G76" s="14">
        <v>1</v>
      </c>
      <c r="H76" s="14">
        <v>33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26</v>
      </c>
      <c r="D77" s="14">
        <v>24</v>
      </c>
      <c r="E77" s="14" t="s">
        <v>72</v>
      </c>
      <c r="F77" s="14" t="s">
        <v>72</v>
      </c>
      <c r="G77" s="14" t="s">
        <v>72</v>
      </c>
      <c r="H77" s="14">
        <v>23</v>
      </c>
      <c r="I77" s="14">
        <v>1</v>
      </c>
      <c r="J77" s="14" t="s">
        <v>72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38</v>
      </c>
      <c r="D78" s="14">
        <v>31</v>
      </c>
      <c r="E78" s="14" t="s">
        <v>72</v>
      </c>
      <c r="F78" s="14" t="s">
        <v>72</v>
      </c>
      <c r="G78" s="14" t="s">
        <v>72</v>
      </c>
      <c r="H78" s="14">
        <v>27</v>
      </c>
      <c r="I78" s="14">
        <v>2</v>
      </c>
      <c r="J78" s="14">
        <v>2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19</v>
      </c>
      <c r="D79" s="14">
        <v>15</v>
      </c>
      <c r="E79" s="14" t="s">
        <v>72</v>
      </c>
      <c r="F79" s="14" t="s">
        <v>72</v>
      </c>
      <c r="G79" s="14" t="s">
        <v>72</v>
      </c>
      <c r="H79" s="14">
        <v>4</v>
      </c>
      <c r="I79" s="14">
        <v>8</v>
      </c>
      <c r="J79" s="14">
        <v>3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159</v>
      </c>
      <c r="D80" s="14">
        <v>72</v>
      </c>
      <c r="E80" s="14" t="s">
        <v>72</v>
      </c>
      <c r="F80" s="14" t="s">
        <v>72</v>
      </c>
      <c r="G80" s="14" t="s">
        <v>72</v>
      </c>
      <c r="H80" s="14">
        <v>10</v>
      </c>
      <c r="I80" s="14">
        <v>48</v>
      </c>
      <c r="J80" s="14">
        <v>14</v>
      </c>
      <c r="K80" s="14" t="s">
        <v>72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38</v>
      </c>
      <c r="D81" s="14">
        <v>15</v>
      </c>
      <c r="E81" s="14" t="s">
        <v>72</v>
      </c>
      <c r="F81" s="14" t="s">
        <v>72</v>
      </c>
      <c r="G81" s="14" t="s">
        <v>72</v>
      </c>
      <c r="H81" s="14">
        <v>4</v>
      </c>
      <c r="I81" s="14">
        <v>8</v>
      </c>
      <c r="J81" s="14">
        <v>3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27</v>
      </c>
      <c r="D82" s="14">
        <v>17</v>
      </c>
      <c r="E82" s="14" t="s">
        <v>72</v>
      </c>
      <c r="F82" s="14" t="s">
        <v>72</v>
      </c>
      <c r="G82" s="14" t="s">
        <v>72</v>
      </c>
      <c r="H82" s="14">
        <v>2</v>
      </c>
      <c r="I82" s="14">
        <v>13</v>
      </c>
      <c r="J82" s="14">
        <v>2</v>
      </c>
      <c r="K82" s="14" t="s">
        <v>72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26</v>
      </c>
      <c r="D83" s="14">
        <v>14</v>
      </c>
      <c r="E83" s="14" t="s">
        <v>72</v>
      </c>
      <c r="F83" s="14" t="s">
        <v>72</v>
      </c>
      <c r="G83" s="14" t="s">
        <v>72</v>
      </c>
      <c r="H83" s="14">
        <v>1</v>
      </c>
      <c r="I83" s="14">
        <v>11</v>
      </c>
      <c r="J83" s="14">
        <v>2</v>
      </c>
      <c r="K83" s="14" t="s">
        <v>72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34</v>
      </c>
      <c r="D84" s="14">
        <v>15</v>
      </c>
      <c r="E84" s="14" t="s">
        <v>72</v>
      </c>
      <c r="F84" s="14" t="s">
        <v>72</v>
      </c>
      <c r="G84" s="14" t="s">
        <v>72</v>
      </c>
      <c r="H84" s="14">
        <v>3</v>
      </c>
      <c r="I84" s="14">
        <v>8</v>
      </c>
      <c r="J84" s="14">
        <v>4</v>
      </c>
      <c r="K84" s="14" t="s">
        <v>72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34</v>
      </c>
      <c r="D85" s="14">
        <v>11</v>
      </c>
      <c r="E85" s="14" t="s">
        <v>72</v>
      </c>
      <c r="F85" s="14" t="s">
        <v>72</v>
      </c>
      <c r="G85" s="14" t="s">
        <v>72</v>
      </c>
      <c r="H85" s="14" t="s">
        <v>72</v>
      </c>
      <c r="I85" s="14">
        <v>8</v>
      </c>
      <c r="J85" s="14">
        <v>3</v>
      </c>
      <c r="K85" s="14" t="s">
        <v>72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152</v>
      </c>
      <c r="D86" s="14">
        <v>34</v>
      </c>
      <c r="E86" s="14" t="s">
        <v>72</v>
      </c>
      <c r="F86" s="14" t="s">
        <v>72</v>
      </c>
      <c r="G86" s="14" t="s">
        <v>72</v>
      </c>
      <c r="H86" s="14">
        <v>9</v>
      </c>
      <c r="I86" s="14">
        <v>19</v>
      </c>
      <c r="J86" s="14">
        <v>6</v>
      </c>
      <c r="K86" s="14" t="s">
        <v>72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37</v>
      </c>
      <c r="D87" s="14">
        <v>12</v>
      </c>
      <c r="E87" s="14" t="s">
        <v>72</v>
      </c>
      <c r="F87" s="14" t="s">
        <v>72</v>
      </c>
      <c r="G87" s="14" t="s">
        <v>72</v>
      </c>
      <c r="H87" s="14">
        <v>3</v>
      </c>
      <c r="I87" s="14">
        <v>7</v>
      </c>
      <c r="J87" s="14">
        <v>2</v>
      </c>
      <c r="K87" s="14" t="s">
        <v>72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28</v>
      </c>
      <c r="D88" s="14">
        <v>8</v>
      </c>
      <c r="E88" s="14" t="s">
        <v>72</v>
      </c>
      <c r="F88" s="14" t="s">
        <v>72</v>
      </c>
      <c r="G88" s="14" t="s">
        <v>72</v>
      </c>
      <c r="H88" s="14">
        <v>2</v>
      </c>
      <c r="I88" s="14">
        <v>4</v>
      </c>
      <c r="J88" s="14">
        <v>2</v>
      </c>
      <c r="K88" s="14" t="s">
        <v>72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28</v>
      </c>
      <c r="D89" s="14">
        <v>4</v>
      </c>
      <c r="E89" s="14" t="s">
        <v>72</v>
      </c>
      <c r="F89" s="14" t="s">
        <v>72</v>
      </c>
      <c r="G89" s="14" t="s">
        <v>72</v>
      </c>
      <c r="H89" s="14" t="s">
        <v>72</v>
      </c>
      <c r="I89" s="14">
        <v>3</v>
      </c>
      <c r="J89" s="14">
        <v>1</v>
      </c>
      <c r="K89" s="14" t="s">
        <v>72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30</v>
      </c>
      <c r="D90" s="14">
        <v>8</v>
      </c>
      <c r="E90" s="14" t="s">
        <v>72</v>
      </c>
      <c r="F90" s="14" t="s">
        <v>72</v>
      </c>
      <c r="G90" s="14" t="s">
        <v>72</v>
      </c>
      <c r="H90" s="14">
        <v>3</v>
      </c>
      <c r="I90" s="14">
        <v>4</v>
      </c>
      <c r="J90" s="14">
        <v>1</v>
      </c>
      <c r="K90" s="14" t="s">
        <v>72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29</v>
      </c>
      <c r="D91" s="14">
        <v>2</v>
      </c>
      <c r="E91" s="14" t="s">
        <v>72</v>
      </c>
      <c r="F91" s="14" t="s">
        <v>72</v>
      </c>
      <c r="G91" s="14" t="s">
        <v>72</v>
      </c>
      <c r="H91" s="14">
        <v>1</v>
      </c>
      <c r="I91" s="14">
        <v>1</v>
      </c>
      <c r="J91" s="14" t="s">
        <v>72</v>
      </c>
      <c r="K91" s="14" t="s">
        <v>72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133</v>
      </c>
      <c r="D92" s="14">
        <v>15</v>
      </c>
      <c r="E92" s="14" t="s">
        <v>72</v>
      </c>
      <c r="F92" s="14" t="s">
        <v>72</v>
      </c>
      <c r="G92" s="14">
        <v>6</v>
      </c>
      <c r="H92" s="14">
        <v>3</v>
      </c>
      <c r="I92" s="14">
        <v>5</v>
      </c>
      <c r="J92" s="14">
        <v>1</v>
      </c>
      <c r="K92" s="14" t="s">
        <v>72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117</v>
      </c>
      <c r="D93" s="14">
        <v>7</v>
      </c>
      <c r="E93" s="14" t="s">
        <v>72</v>
      </c>
      <c r="F93" s="14" t="s">
        <v>72</v>
      </c>
      <c r="G93" s="14">
        <v>1</v>
      </c>
      <c r="H93" s="14">
        <v>1</v>
      </c>
      <c r="I93" s="14">
        <v>2</v>
      </c>
      <c r="J93" s="14">
        <v>2</v>
      </c>
      <c r="K93" s="14">
        <v>1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118</v>
      </c>
      <c r="D94" s="14">
        <v>5</v>
      </c>
      <c r="E94" s="14" t="s">
        <v>72</v>
      </c>
      <c r="F94" s="14" t="s">
        <v>72</v>
      </c>
      <c r="G94" s="14" t="s">
        <v>72</v>
      </c>
      <c r="H94" s="14">
        <v>2</v>
      </c>
      <c r="I94" s="14">
        <v>3</v>
      </c>
      <c r="J94" s="14" t="s">
        <v>72</v>
      </c>
      <c r="K94" s="14" t="s">
        <v>72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107</v>
      </c>
      <c r="D95" s="14">
        <v>6</v>
      </c>
      <c r="E95" s="14" t="s">
        <v>72</v>
      </c>
      <c r="F95" s="14" t="s">
        <v>72</v>
      </c>
      <c r="G95" s="14" t="s">
        <v>72</v>
      </c>
      <c r="H95" s="14">
        <v>4</v>
      </c>
      <c r="I95" s="14">
        <v>1</v>
      </c>
      <c r="J95" s="14" t="s">
        <v>72</v>
      </c>
      <c r="K95" s="14">
        <v>1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72</v>
      </c>
      <c r="D96" s="14">
        <v>4</v>
      </c>
      <c r="E96" s="14" t="s">
        <v>72</v>
      </c>
      <c r="F96" s="14" t="s">
        <v>72</v>
      </c>
      <c r="G96" s="14">
        <v>1</v>
      </c>
      <c r="H96" s="14">
        <v>1</v>
      </c>
      <c r="I96" s="14">
        <v>1</v>
      </c>
      <c r="J96" s="14" t="s">
        <v>72</v>
      </c>
      <c r="K96" s="14">
        <v>1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68</v>
      </c>
      <c r="D97" s="14">
        <v>1</v>
      </c>
      <c r="E97" s="14" t="s">
        <v>72</v>
      </c>
      <c r="F97" s="14" t="s">
        <v>72</v>
      </c>
      <c r="G97" s="14" t="s">
        <v>72</v>
      </c>
      <c r="H97" s="14" t="s">
        <v>72</v>
      </c>
      <c r="I97" s="14">
        <v>1</v>
      </c>
      <c r="J97" s="14" t="s">
        <v>72</v>
      </c>
      <c r="K97" s="14" t="s">
        <v>72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74</v>
      </c>
      <c r="D98" s="14">
        <v>1</v>
      </c>
      <c r="E98" s="14" t="s">
        <v>72</v>
      </c>
      <c r="F98" s="14" t="s">
        <v>72</v>
      </c>
      <c r="G98" s="14" t="s">
        <v>72</v>
      </c>
      <c r="H98" s="14" t="s">
        <v>72</v>
      </c>
      <c r="I98" s="14" t="s">
        <v>72</v>
      </c>
      <c r="J98" s="14" t="s">
        <v>72</v>
      </c>
      <c r="K98" s="14">
        <v>1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59</v>
      </c>
      <c r="D99" s="14">
        <v>3</v>
      </c>
      <c r="E99" s="14" t="s">
        <v>72</v>
      </c>
      <c r="F99" s="14" t="s">
        <v>72</v>
      </c>
      <c r="G99" s="14" t="s">
        <v>72</v>
      </c>
      <c r="H99" s="14" t="s">
        <v>72</v>
      </c>
      <c r="I99" s="14">
        <v>1</v>
      </c>
      <c r="J99" s="14">
        <v>1</v>
      </c>
      <c r="K99" s="14">
        <v>1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31</v>
      </c>
      <c r="D100" s="14" t="s">
        <v>72</v>
      </c>
      <c r="E100" s="14" t="s">
        <v>72</v>
      </c>
      <c r="F100" s="14" t="s">
        <v>72</v>
      </c>
      <c r="G100" s="14" t="s">
        <v>72</v>
      </c>
      <c r="H100" s="14" t="s">
        <v>72</v>
      </c>
      <c r="I100" s="14" t="s">
        <v>72</v>
      </c>
      <c r="J100" s="14" t="s">
        <v>72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32</v>
      </c>
      <c r="D101" s="14" t="s">
        <v>72</v>
      </c>
      <c r="E101" s="14" t="s">
        <v>72</v>
      </c>
      <c r="F101" s="14" t="s">
        <v>72</v>
      </c>
      <c r="G101" s="14" t="s">
        <v>72</v>
      </c>
      <c r="H101" s="14" t="s">
        <v>72</v>
      </c>
      <c r="I101" s="14" t="s">
        <v>72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25</v>
      </c>
      <c r="D102" s="14">
        <v>1</v>
      </c>
      <c r="E102" s="14" t="s">
        <v>72</v>
      </c>
      <c r="F102" s="14" t="s">
        <v>72</v>
      </c>
      <c r="G102" s="14">
        <v>1</v>
      </c>
      <c r="H102" s="14" t="s">
        <v>72</v>
      </c>
      <c r="I102" s="14" t="s">
        <v>72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19</v>
      </c>
      <c r="D103" s="14" t="s">
        <v>72</v>
      </c>
      <c r="E103" s="14" t="s">
        <v>72</v>
      </c>
      <c r="F103" s="14" t="s">
        <v>72</v>
      </c>
      <c r="G103" s="14" t="s">
        <v>72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12</v>
      </c>
      <c r="D104" s="14">
        <v>2</v>
      </c>
      <c r="E104" s="14" t="s">
        <v>72</v>
      </c>
      <c r="F104" s="14" t="s">
        <v>72</v>
      </c>
      <c r="G104" s="14">
        <v>2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1747</v>
      </c>
      <c r="D105" s="5">
        <v>517</v>
      </c>
      <c r="E105" s="5">
        <v>16</v>
      </c>
      <c r="F105" s="5">
        <v>57</v>
      </c>
      <c r="G105" s="5">
        <v>214</v>
      </c>
      <c r="H105" s="5">
        <v>167</v>
      </c>
      <c r="I105" s="5">
        <v>41</v>
      </c>
      <c r="J105" s="5">
        <v>20</v>
      </c>
      <c r="K105" s="5">
        <v>2</v>
      </c>
    </row>
    <row r="106" spans="1:15" ht="12" customHeight="1">
      <c r="A106" s="29" t="s">
        <v>63</v>
      </c>
      <c r="B106" s="10" t="s">
        <v>12</v>
      </c>
      <c r="C106" s="14">
        <v>127</v>
      </c>
      <c r="D106" s="14">
        <v>49</v>
      </c>
      <c r="E106" s="14">
        <v>15</v>
      </c>
      <c r="F106" s="14">
        <v>34</v>
      </c>
      <c r="G106" s="14" t="s">
        <v>72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18</v>
      </c>
      <c r="D107" s="14">
        <v>1</v>
      </c>
      <c r="E107" s="14">
        <v>1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30</v>
      </c>
      <c r="D108" s="14">
        <v>2</v>
      </c>
      <c r="E108" s="14">
        <v>2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23</v>
      </c>
      <c r="D109" s="14">
        <v>3</v>
      </c>
      <c r="E109" s="14">
        <v>3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25</v>
      </c>
      <c r="D110" s="14">
        <v>15</v>
      </c>
      <c r="E110" s="14">
        <v>8</v>
      </c>
      <c r="F110" s="14">
        <v>7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31</v>
      </c>
      <c r="D111" s="14">
        <v>28</v>
      </c>
      <c r="E111" s="14">
        <v>1</v>
      </c>
      <c r="F111" s="14">
        <v>27</v>
      </c>
      <c r="G111" s="14" t="s">
        <v>72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127</v>
      </c>
      <c r="D112" s="14">
        <v>120</v>
      </c>
      <c r="E112" s="14">
        <v>1</v>
      </c>
      <c r="F112" s="14">
        <v>23</v>
      </c>
      <c r="G112" s="14">
        <v>96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31</v>
      </c>
      <c r="D113" s="14">
        <v>29</v>
      </c>
      <c r="E113" s="14">
        <v>1</v>
      </c>
      <c r="F113" s="14">
        <v>23</v>
      </c>
      <c r="G113" s="14">
        <v>5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25</v>
      </c>
      <c r="D114" s="14">
        <v>25</v>
      </c>
      <c r="E114" s="14" t="s">
        <v>72</v>
      </c>
      <c r="F114" s="14" t="s">
        <v>72</v>
      </c>
      <c r="G114" s="14">
        <v>25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26</v>
      </c>
      <c r="D115" s="14">
        <v>26</v>
      </c>
      <c r="E115" s="14" t="s">
        <v>72</v>
      </c>
      <c r="F115" s="14" t="s">
        <v>72</v>
      </c>
      <c r="G115" s="14">
        <v>26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27</v>
      </c>
      <c r="D116" s="14">
        <v>23</v>
      </c>
      <c r="E116" s="14" t="s">
        <v>72</v>
      </c>
      <c r="F116" s="14" t="s">
        <v>72</v>
      </c>
      <c r="G116" s="14">
        <v>23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18</v>
      </c>
      <c r="D117" s="14">
        <v>17</v>
      </c>
      <c r="E117" s="14" t="s">
        <v>72</v>
      </c>
      <c r="F117" s="14" t="s">
        <v>72</v>
      </c>
      <c r="G117" s="14">
        <v>17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143</v>
      </c>
      <c r="D118" s="14">
        <v>142</v>
      </c>
      <c r="E118" s="14" t="s">
        <v>72</v>
      </c>
      <c r="F118" s="14" t="s">
        <v>72</v>
      </c>
      <c r="G118" s="14">
        <v>92</v>
      </c>
      <c r="H118" s="14">
        <v>50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25</v>
      </c>
      <c r="D119" s="14">
        <v>25</v>
      </c>
      <c r="E119" s="14" t="s">
        <v>72</v>
      </c>
      <c r="F119" s="14" t="s">
        <v>72</v>
      </c>
      <c r="G119" s="14">
        <v>25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46</v>
      </c>
      <c r="D120" s="14">
        <v>46</v>
      </c>
      <c r="E120" s="14" t="s">
        <v>72</v>
      </c>
      <c r="F120" s="14" t="s">
        <v>72</v>
      </c>
      <c r="G120" s="14">
        <v>45</v>
      </c>
      <c r="H120" s="14">
        <v>1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22</v>
      </c>
      <c r="D121" s="14">
        <v>21</v>
      </c>
      <c r="E121" s="14" t="s">
        <v>72</v>
      </c>
      <c r="F121" s="14" t="s">
        <v>72</v>
      </c>
      <c r="G121" s="14">
        <v>16</v>
      </c>
      <c r="H121" s="14">
        <v>5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26</v>
      </c>
      <c r="D122" s="14">
        <v>26</v>
      </c>
      <c r="E122" s="14" t="s">
        <v>72</v>
      </c>
      <c r="F122" s="14" t="s">
        <v>72</v>
      </c>
      <c r="G122" s="14">
        <v>4</v>
      </c>
      <c r="H122" s="14">
        <v>22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24</v>
      </c>
      <c r="D123" s="14">
        <v>24</v>
      </c>
      <c r="E123" s="14" t="s">
        <v>72</v>
      </c>
      <c r="F123" s="14" t="s">
        <v>72</v>
      </c>
      <c r="G123" s="14">
        <v>2</v>
      </c>
      <c r="H123" s="14">
        <v>22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125</v>
      </c>
      <c r="D124" s="14">
        <v>94</v>
      </c>
      <c r="E124" s="14" t="s">
        <v>72</v>
      </c>
      <c r="F124" s="14" t="s">
        <v>72</v>
      </c>
      <c r="G124" s="14">
        <v>1</v>
      </c>
      <c r="H124" s="14">
        <v>83</v>
      </c>
      <c r="I124" s="14">
        <v>7</v>
      </c>
      <c r="J124" s="14">
        <v>3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31</v>
      </c>
      <c r="D125" s="14">
        <v>26</v>
      </c>
      <c r="E125" s="14" t="s">
        <v>72</v>
      </c>
      <c r="F125" s="14" t="s">
        <v>72</v>
      </c>
      <c r="G125" s="14" t="s">
        <v>72</v>
      </c>
      <c r="H125" s="14">
        <v>26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17</v>
      </c>
      <c r="D126" s="14">
        <v>16</v>
      </c>
      <c r="E126" s="14" t="s">
        <v>72</v>
      </c>
      <c r="F126" s="14" t="s">
        <v>72</v>
      </c>
      <c r="G126" s="14" t="s">
        <v>72</v>
      </c>
      <c r="H126" s="14">
        <v>16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26</v>
      </c>
      <c r="D127" s="14">
        <v>24</v>
      </c>
      <c r="E127" s="14" t="s">
        <v>72</v>
      </c>
      <c r="F127" s="14" t="s">
        <v>72</v>
      </c>
      <c r="G127" s="14">
        <v>1</v>
      </c>
      <c r="H127" s="14">
        <v>22</v>
      </c>
      <c r="I127" s="14" t="s">
        <v>72</v>
      </c>
      <c r="J127" s="14">
        <v>1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31</v>
      </c>
      <c r="D128" s="14">
        <v>18</v>
      </c>
      <c r="E128" s="14" t="s">
        <v>72</v>
      </c>
      <c r="F128" s="14" t="s">
        <v>72</v>
      </c>
      <c r="G128" s="14" t="s">
        <v>72</v>
      </c>
      <c r="H128" s="14">
        <v>15</v>
      </c>
      <c r="I128" s="14">
        <v>2</v>
      </c>
      <c r="J128" s="14">
        <v>1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20</v>
      </c>
      <c r="D129" s="14">
        <v>10</v>
      </c>
      <c r="E129" s="14" t="s">
        <v>72</v>
      </c>
      <c r="F129" s="14" t="s">
        <v>72</v>
      </c>
      <c r="G129" s="14" t="s">
        <v>72</v>
      </c>
      <c r="H129" s="14">
        <v>4</v>
      </c>
      <c r="I129" s="14">
        <v>5</v>
      </c>
      <c r="J129" s="14">
        <v>1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154</v>
      </c>
      <c r="D130" s="14">
        <v>49</v>
      </c>
      <c r="E130" s="14" t="s">
        <v>72</v>
      </c>
      <c r="F130" s="14" t="s">
        <v>72</v>
      </c>
      <c r="G130" s="14">
        <v>3</v>
      </c>
      <c r="H130" s="14">
        <v>17</v>
      </c>
      <c r="I130" s="14">
        <v>19</v>
      </c>
      <c r="J130" s="14">
        <v>9</v>
      </c>
      <c r="K130" s="14">
        <v>1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36</v>
      </c>
      <c r="D131" s="14">
        <v>13</v>
      </c>
      <c r="E131" s="14" t="s">
        <v>72</v>
      </c>
      <c r="F131" s="14" t="s">
        <v>72</v>
      </c>
      <c r="G131" s="14" t="s">
        <v>72</v>
      </c>
      <c r="H131" s="14">
        <v>8</v>
      </c>
      <c r="I131" s="14">
        <v>3</v>
      </c>
      <c r="J131" s="14">
        <v>2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26</v>
      </c>
      <c r="D132" s="14">
        <v>7</v>
      </c>
      <c r="E132" s="14" t="s">
        <v>72</v>
      </c>
      <c r="F132" s="14" t="s">
        <v>72</v>
      </c>
      <c r="G132" s="14" t="s">
        <v>72</v>
      </c>
      <c r="H132" s="14">
        <v>2</v>
      </c>
      <c r="I132" s="14">
        <v>4</v>
      </c>
      <c r="J132" s="14">
        <v>1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34</v>
      </c>
      <c r="D133" s="14">
        <v>15</v>
      </c>
      <c r="E133" s="14" t="s">
        <v>72</v>
      </c>
      <c r="F133" s="14" t="s">
        <v>72</v>
      </c>
      <c r="G133" s="14">
        <v>3</v>
      </c>
      <c r="H133" s="14">
        <v>3</v>
      </c>
      <c r="I133" s="14">
        <v>5</v>
      </c>
      <c r="J133" s="14">
        <v>3</v>
      </c>
      <c r="K133" s="14">
        <v>1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30</v>
      </c>
      <c r="D134" s="14">
        <v>7</v>
      </c>
      <c r="E134" s="14" t="s">
        <v>72</v>
      </c>
      <c r="F134" s="14" t="s">
        <v>72</v>
      </c>
      <c r="G134" s="14" t="s">
        <v>72</v>
      </c>
      <c r="H134" s="14">
        <v>1</v>
      </c>
      <c r="I134" s="14">
        <v>5</v>
      </c>
      <c r="J134" s="14">
        <v>1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28</v>
      </c>
      <c r="D135" s="14">
        <v>7</v>
      </c>
      <c r="E135" s="14" t="s">
        <v>72</v>
      </c>
      <c r="F135" s="14" t="s">
        <v>72</v>
      </c>
      <c r="G135" s="14" t="s">
        <v>72</v>
      </c>
      <c r="H135" s="14">
        <v>3</v>
      </c>
      <c r="I135" s="14">
        <v>2</v>
      </c>
      <c r="J135" s="14">
        <v>2</v>
      </c>
      <c r="K135" s="14" t="s">
        <v>72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133</v>
      </c>
      <c r="D136" s="14">
        <v>20</v>
      </c>
      <c r="E136" s="14" t="s">
        <v>72</v>
      </c>
      <c r="F136" s="14" t="s">
        <v>72</v>
      </c>
      <c r="G136" s="14" t="s">
        <v>72</v>
      </c>
      <c r="H136" s="14">
        <v>6</v>
      </c>
      <c r="I136" s="14">
        <v>9</v>
      </c>
      <c r="J136" s="14">
        <v>5</v>
      </c>
      <c r="K136" s="14" t="s">
        <v>72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33</v>
      </c>
      <c r="D137" s="14">
        <v>8</v>
      </c>
      <c r="E137" s="14" t="s">
        <v>72</v>
      </c>
      <c r="F137" s="14" t="s">
        <v>72</v>
      </c>
      <c r="G137" s="14" t="s">
        <v>72</v>
      </c>
      <c r="H137" s="14">
        <v>2</v>
      </c>
      <c r="I137" s="14">
        <v>4</v>
      </c>
      <c r="J137" s="14">
        <v>2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22</v>
      </c>
      <c r="D138" s="14">
        <v>5</v>
      </c>
      <c r="E138" s="14" t="s">
        <v>72</v>
      </c>
      <c r="F138" s="14" t="s">
        <v>72</v>
      </c>
      <c r="G138" s="14" t="s">
        <v>72</v>
      </c>
      <c r="H138" s="14">
        <v>2</v>
      </c>
      <c r="I138" s="14">
        <v>3</v>
      </c>
      <c r="J138" s="14" t="s">
        <v>72</v>
      </c>
      <c r="K138" s="14" t="s">
        <v>72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28</v>
      </c>
      <c r="D139" s="14">
        <v>3</v>
      </c>
      <c r="E139" s="14" t="s">
        <v>72</v>
      </c>
      <c r="F139" s="14" t="s">
        <v>72</v>
      </c>
      <c r="G139" s="14" t="s">
        <v>72</v>
      </c>
      <c r="H139" s="14">
        <v>1</v>
      </c>
      <c r="I139" s="14">
        <v>1</v>
      </c>
      <c r="J139" s="14">
        <v>1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22</v>
      </c>
      <c r="D140" s="14">
        <v>2</v>
      </c>
      <c r="E140" s="14" t="s">
        <v>72</v>
      </c>
      <c r="F140" s="14" t="s">
        <v>72</v>
      </c>
      <c r="G140" s="14" t="s">
        <v>72</v>
      </c>
      <c r="H140" s="14" t="s">
        <v>72</v>
      </c>
      <c r="I140" s="14">
        <v>1</v>
      </c>
      <c r="J140" s="14">
        <v>1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28</v>
      </c>
      <c r="D141" s="14">
        <v>2</v>
      </c>
      <c r="E141" s="14" t="s">
        <v>72</v>
      </c>
      <c r="F141" s="14" t="s">
        <v>72</v>
      </c>
      <c r="G141" s="14" t="s">
        <v>72</v>
      </c>
      <c r="H141" s="14">
        <v>1</v>
      </c>
      <c r="I141" s="14" t="s">
        <v>72</v>
      </c>
      <c r="J141" s="14">
        <v>1</v>
      </c>
      <c r="K141" s="14" t="s">
        <v>72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124</v>
      </c>
      <c r="D142" s="14">
        <v>15</v>
      </c>
      <c r="E142" s="14" t="s">
        <v>72</v>
      </c>
      <c r="F142" s="14" t="s">
        <v>72</v>
      </c>
      <c r="G142" s="14">
        <v>5</v>
      </c>
      <c r="H142" s="14">
        <v>6</v>
      </c>
      <c r="I142" s="14">
        <v>1</v>
      </c>
      <c r="J142" s="14">
        <v>3</v>
      </c>
      <c r="K142" s="14" t="s">
        <v>72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100</v>
      </c>
      <c r="D143" s="14">
        <v>7</v>
      </c>
      <c r="E143" s="14" t="s">
        <v>72</v>
      </c>
      <c r="F143" s="14" t="s">
        <v>72</v>
      </c>
      <c r="G143" s="14">
        <v>4</v>
      </c>
      <c r="H143" s="14">
        <v>1</v>
      </c>
      <c r="I143" s="14">
        <v>2</v>
      </c>
      <c r="J143" s="14" t="s">
        <v>72</v>
      </c>
      <c r="K143" s="14" t="s">
        <v>72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116</v>
      </c>
      <c r="D144" s="14">
        <v>2</v>
      </c>
      <c r="E144" s="14" t="s">
        <v>72</v>
      </c>
      <c r="F144" s="14" t="s">
        <v>72</v>
      </c>
      <c r="G144" s="14">
        <v>2</v>
      </c>
      <c r="H144" s="14" t="s">
        <v>72</v>
      </c>
      <c r="I144" s="14" t="s">
        <v>72</v>
      </c>
      <c r="J144" s="14" t="s">
        <v>72</v>
      </c>
      <c r="K144" s="14" t="s">
        <v>72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107</v>
      </c>
      <c r="D145" s="14">
        <v>5</v>
      </c>
      <c r="E145" s="14" t="s">
        <v>72</v>
      </c>
      <c r="F145" s="14" t="s">
        <v>72</v>
      </c>
      <c r="G145" s="14">
        <v>2</v>
      </c>
      <c r="H145" s="14">
        <v>2</v>
      </c>
      <c r="I145" s="14">
        <v>1</v>
      </c>
      <c r="J145" s="14" t="s">
        <v>72</v>
      </c>
      <c r="K145" s="14" t="s">
        <v>72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95</v>
      </c>
      <c r="D146" s="14">
        <v>4</v>
      </c>
      <c r="E146" s="14" t="s">
        <v>72</v>
      </c>
      <c r="F146" s="14" t="s">
        <v>72</v>
      </c>
      <c r="G146" s="14">
        <v>1</v>
      </c>
      <c r="H146" s="14">
        <v>1</v>
      </c>
      <c r="I146" s="14">
        <v>2</v>
      </c>
      <c r="J146" s="14" t="s">
        <v>72</v>
      </c>
      <c r="K146" s="14" t="s">
        <v>72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104</v>
      </c>
      <c r="D147" s="14">
        <v>3</v>
      </c>
      <c r="E147" s="14" t="s">
        <v>72</v>
      </c>
      <c r="F147" s="14" t="s">
        <v>72</v>
      </c>
      <c r="G147" s="14">
        <v>2</v>
      </c>
      <c r="H147" s="14">
        <v>1</v>
      </c>
      <c r="I147" s="14" t="s">
        <v>72</v>
      </c>
      <c r="J147" s="14" t="s">
        <v>72</v>
      </c>
      <c r="K147" s="14" t="s">
        <v>72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78</v>
      </c>
      <c r="D148" s="14">
        <v>2</v>
      </c>
      <c r="E148" s="14" t="s">
        <v>72</v>
      </c>
      <c r="F148" s="14" t="s">
        <v>72</v>
      </c>
      <c r="G148" s="14">
        <v>1</v>
      </c>
      <c r="H148" s="14" t="s">
        <v>72</v>
      </c>
      <c r="I148" s="14" t="s">
        <v>72</v>
      </c>
      <c r="J148" s="14" t="s">
        <v>72</v>
      </c>
      <c r="K148" s="14">
        <v>1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66</v>
      </c>
      <c r="D149" s="14">
        <v>1</v>
      </c>
      <c r="E149" s="14" t="s">
        <v>72</v>
      </c>
      <c r="F149" s="14" t="s">
        <v>72</v>
      </c>
      <c r="G149" s="14">
        <v>1</v>
      </c>
      <c r="H149" s="14" t="s">
        <v>72</v>
      </c>
      <c r="I149" s="14" t="s">
        <v>72</v>
      </c>
      <c r="J149" s="14" t="s">
        <v>72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67</v>
      </c>
      <c r="D150" s="14">
        <v>2</v>
      </c>
      <c r="E150" s="14" t="s">
        <v>72</v>
      </c>
      <c r="F150" s="14" t="s">
        <v>72</v>
      </c>
      <c r="G150" s="14">
        <v>2</v>
      </c>
      <c r="H150" s="14" t="s">
        <v>72</v>
      </c>
      <c r="I150" s="14" t="s">
        <v>72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44</v>
      </c>
      <c r="D151" s="14" t="s">
        <v>72</v>
      </c>
      <c r="E151" s="14" t="s">
        <v>72</v>
      </c>
      <c r="F151" s="14" t="s">
        <v>72</v>
      </c>
      <c r="G151" s="14" t="s">
        <v>72</v>
      </c>
      <c r="H151" s="14" t="s">
        <v>72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22</v>
      </c>
      <c r="D152" s="14">
        <v>1</v>
      </c>
      <c r="E152" s="14" t="s">
        <v>72</v>
      </c>
      <c r="F152" s="14" t="s">
        <v>72</v>
      </c>
      <c r="G152" s="14">
        <v>1</v>
      </c>
      <c r="H152" s="14" t="s">
        <v>72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9</v>
      </c>
      <c r="D153" s="14">
        <v>1</v>
      </c>
      <c r="E153" s="14" t="s">
        <v>72</v>
      </c>
      <c r="F153" s="14" t="s">
        <v>72</v>
      </c>
      <c r="G153" s="14">
        <v>1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6</v>
      </c>
      <c r="D154" s="6" t="s">
        <v>72</v>
      </c>
      <c r="E154" s="6" t="s">
        <v>72</v>
      </c>
      <c r="F154" s="6" t="s">
        <v>72</v>
      </c>
      <c r="G154" s="6" t="s">
        <v>72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3.83203125" customWidth="1"/>
    <col min="3" max="11" width="18.83203125" customWidth="1"/>
  </cols>
  <sheetData>
    <row r="1" spans="1:33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41.25" customHeight="1">
      <c r="A2" s="35" t="s">
        <v>85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3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3" ht="12" customHeight="1">
      <c r="A5" s="33" t="s">
        <v>11</v>
      </c>
      <c r="B5" s="7" t="s">
        <v>63</v>
      </c>
      <c r="C5" s="5">
        <v>6116</v>
      </c>
      <c r="D5" s="5">
        <v>2411</v>
      </c>
      <c r="E5" s="5">
        <v>97</v>
      </c>
      <c r="F5" s="5">
        <v>206</v>
      </c>
      <c r="G5" s="5">
        <v>990</v>
      </c>
      <c r="H5" s="5">
        <v>744</v>
      </c>
      <c r="I5" s="5">
        <v>271</v>
      </c>
      <c r="J5" s="5">
        <v>71</v>
      </c>
      <c r="K5" s="5">
        <v>32</v>
      </c>
    </row>
    <row r="6" spans="1:33" ht="12" customHeight="1">
      <c r="A6" s="29" t="s">
        <v>63</v>
      </c>
      <c r="B6" s="10" t="s">
        <v>12</v>
      </c>
      <c r="C6" s="14">
        <v>536</v>
      </c>
      <c r="D6" s="14">
        <v>191</v>
      </c>
      <c r="E6" s="14">
        <v>91</v>
      </c>
      <c r="F6" s="14">
        <v>100</v>
      </c>
      <c r="G6" s="14" t="s">
        <v>72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3" ht="12" customHeight="1">
      <c r="A7" s="29" t="s">
        <v>63</v>
      </c>
      <c r="B7" s="10" t="s">
        <v>13</v>
      </c>
      <c r="C7" s="14">
        <v>108</v>
      </c>
      <c r="D7" s="14">
        <v>12</v>
      </c>
      <c r="E7" s="14">
        <v>12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3" ht="12" customHeight="1">
      <c r="A8" s="29" t="s">
        <v>63</v>
      </c>
      <c r="B8" s="10" t="s">
        <v>14</v>
      </c>
      <c r="C8" s="14">
        <v>72</v>
      </c>
      <c r="D8" s="14">
        <v>6</v>
      </c>
      <c r="E8" s="14">
        <v>6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3" ht="12" customHeight="1">
      <c r="A9" s="29" t="s">
        <v>63</v>
      </c>
      <c r="B9" s="10" t="s">
        <v>15</v>
      </c>
      <c r="C9" s="14">
        <v>110</v>
      </c>
      <c r="D9" s="14">
        <v>24</v>
      </c>
      <c r="E9" s="14">
        <v>24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3" ht="12" customHeight="1">
      <c r="A10" s="29" t="s">
        <v>63</v>
      </c>
      <c r="B10" s="10" t="s">
        <v>16</v>
      </c>
      <c r="C10" s="14">
        <v>126</v>
      </c>
      <c r="D10" s="14">
        <v>46</v>
      </c>
      <c r="E10" s="14">
        <v>39</v>
      </c>
      <c r="F10" s="14">
        <v>7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3" ht="12" customHeight="1">
      <c r="A11" s="29" t="s">
        <v>63</v>
      </c>
      <c r="B11" s="10" t="s">
        <v>17</v>
      </c>
      <c r="C11" s="14">
        <v>120</v>
      </c>
      <c r="D11" s="14">
        <v>103</v>
      </c>
      <c r="E11" s="14">
        <v>10</v>
      </c>
      <c r="F11" s="14">
        <v>93</v>
      </c>
      <c r="G11" s="14" t="s">
        <v>72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3" ht="12" customHeight="1">
      <c r="A12" s="29" t="s">
        <v>63</v>
      </c>
      <c r="B12" s="10" t="s">
        <v>18</v>
      </c>
      <c r="C12" s="14">
        <v>629</v>
      </c>
      <c r="D12" s="14">
        <v>574</v>
      </c>
      <c r="E12" s="14">
        <v>6</v>
      </c>
      <c r="F12" s="14">
        <v>106</v>
      </c>
      <c r="G12" s="14">
        <v>462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3" ht="12" customHeight="1">
      <c r="A13" s="29" t="s">
        <v>63</v>
      </c>
      <c r="B13" s="10" t="s">
        <v>19</v>
      </c>
      <c r="C13" s="14">
        <v>140</v>
      </c>
      <c r="D13" s="14">
        <v>128</v>
      </c>
      <c r="E13" s="14">
        <v>6</v>
      </c>
      <c r="F13" s="14">
        <v>104</v>
      </c>
      <c r="G13" s="14">
        <v>18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3" ht="12" customHeight="1">
      <c r="A14" s="29" t="s">
        <v>63</v>
      </c>
      <c r="B14" s="10" t="s">
        <v>20</v>
      </c>
      <c r="C14" s="14">
        <v>114</v>
      </c>
      <c r="D14" s="14">
        <v>101</v>
      </c>
      <c r="E14" s="14" t="s">
        <v>72</v>
      </c>
      <c r="F14" s="14">
        <v>2</v>
      </c>
      <c r="G14" s="14">
        <v>99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3" ht="12" customHeight="1">
      <c r="A15" s="29" t="s">
        <v>63</v>
      </c>
      <c r="B15" s="10" t="s">
        <v>21</v>
      </c>
      <c r="C15" s="14">
        <v>132</v>
      </c>
      <c r="D15" s="14">
        <v>123</v>
      </c>
      <c r="E15" s="14" t="s">
        <v>72</v>
      </c>
      <c r="F15" s="14" t="s">
        <v>72</v>
      </c>
      <c r="G15" s="14">
        <v>123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3" ht="12" customHeight="1">
      <c r="A16" s="29" t="s">
        <v>63</v>
      </c>
      <c r="B16" s="10" t="s">
        <v>22</v>
      </c>
      <c r="C16" s="14">
        <v>118</v>
      </c>
      <c r="D16" s="14">
        <v>112</v>
      </c>
      <c r="E16" s="14" t="s">
        <v>72</v>
      </c>
      <c r="F16" s="14" t="s">
        <v>72</v>
      </c>
      <c r="G16" s="14">
        <v>112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125</v>
      </c>
      <c r="D17" s="14">
        <v>110</v>
      </c>
      <c r="E17" s="14" t="s">
        <v>72</v>
      </c>
      <c r="F17" s="14" t="s">
        <v>72</v>
      </c>
      <c r="G17" s="14">
        <v>110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704</v>
      </c>
      <c r="D18" s="14">
        <v>628</v>
      </c>
      <c r="E18" s="14" t="s">
        <v>72</v>
      </c>
      <c r="F18" s="14" t="s">
        <v>72</v>
      </c>
      <c r="G18" s="14">
        <v>400</v>
      </c>
      <c r="H18" s="14">
        <v>228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138</v>
      </c>
      <c r="D19" s="14">
        <v>128</v>
      </c>
      <c r="E19" s="14" t="s">
        <v>72</v>
      </c>
      <c r="F19" s="14" t="s">
        <v>72</v>
      </c>
      <c r="G19" s="14">
        <v>128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150</v>
      </c>
      <c r="D20" s="14">
        <v>137</v>
      </c>
      <c r="E20" s="14" t="s">
        <v>72</v>
      </c>
      <c r="F20" s="14" t="s">
        <v>72</v>
      </c>
      <c r="G20" s="14">
        <v>137</v>
      </c>
      <c r="H20" s="14" t="s">
        <v>72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153</v>
      </c>
      <c r="D21" s="14">
        <v>133</v>
      </c>
      <c r="E21" s="14" t="s">
        <v>72</v>
      </c>
      <c r="F21" s="14" t="s">
        <v>72</v>
      </c>
      <c r="G21" s="14">
        <v>111</v>
      </c>
      <c r="H21" s="14">
        <v>22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136</v>
      </c>
      <c r="D22" s="14">
        <v>124</v>
      </c>
      <c r="E22" s="14" t="s">
        <v>72</v>
      </c>
      <c r="F22" s="14" t="s">
        <v>72</v>
      </c>
      <c r="G22" s="14">
        <v>23</v>
      </c>
      <c r="H22" s="14">
        <v>101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127</v>
      </c>
      <c r="D23" s="14">
        <v>106</v>
      </c>
      <c r="E23" s="14" t="s">
        <v>72</v>
      </c>
      <c r="F23" s="14" t="s">
        <v>72</v>
      </c>
      <c r="G23" s="14">
        <v>1</v>
      </c>
      <c r="H23" s="14">
        <v>105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626</v>
      </c>
      <c r="D24" s="14">
        <v>474</v>
      </c>
      <c r="E24" s="14" t="s">
        <v>72</v>
      </c>
      <c r="F24" s="14" t="s">
        <v>72</v>
      </c>
      <c r="G24" s="14">
        <v>5</v>
      </c>
      <c r="H24" s="14">
        <v>434</v>
      </c>
      <c r="I24" s="14">
        <v>24</v>
      </c>
      <c r="J24" s="14">
        <v>11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141</v>
      </c>
      <c r="D25" s="14">
        <v>123</v>
      </c>
      <c r="E25" s="14" t="s">
        <v>72</v>
      </c>
      <c r="F25" s="14" t="s">
        <v>72</v>
      </c>
      <c r="G25" s="14" t="s">
        <v>72</v>
      </c>
      <c r="H25" s="14">
        <v>123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134</v>
      </c>
      <c r="D26" s="14">
        <v>109</v>
      </c>
      <c r="E26" s="14" t="s">
        <v>72</v>
      </c>
      <c r="F26" s="14" t="s">
        <v>72</v>
      </c>
      <c r="G26" s="14" t="s">
        <v>72</v>
      </c>
      <c r="H26" s="14">
        <v>109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129</v>
      </c>
      <c r="D27" s="14">
        <v>111</v>
      </c>
      <c r="E27" s="14" t="s">
        <v>72</v>
      </c>
      <c r="F27" s="14" t="s">
        <v>72</v>
      </c>
      <c r="G27" s="14" t="s">
        <v>72</v>
      </c>
      <c r="H27" s="14">
        <v>109</v>
      </c>
      <c r="I27" s="14" t="s">
        <v>72</v>
      </c>
      <c r="J27" s="14">
        <v>2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118</v>
      </c>
      <c r="D28" s="14">
        <v>77</v>
      </c>
      <c r="E28" s="14" t="s">
        <v>72</v>
      </c>
      <c r="F28" s="14" t="s">
        <v>72</v>
      </c>
      <c r="G28" s="14">
        <v>3</v>
      </c>
      <c r="H28" s="14">
        <v>62</v>
      </c>
      <c r="I28" s="14">
        <v>9</v>
      </c>
      <c r="J28" s="14">
        <v>3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104</v>
      </c>
      <c r="D29" s="14">
        <v>54</v>
      </c>
      <c r="E29" s="14" t="s">
        <v>72</v>
      </c>
      <c r="F29" s="14" t="s">
        <v>72</v>
      </c>
      <c r="G29" s="14">
        <v>2</v>
      </c>
      <c r="H29" s="14">
        <v>31</v>
      </c>
      <c r="I29" s="14">
        <v>15</v>
      </c>
      <c r="J29" s="14">
        <v>6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473</v>
      </c>
      <c r="D30" s="14">
        <v>172</v>
      </c>
      <c r="E30" s="14" t="s">
        <v>72</v>
      </c>
      <c r="F30" s="14" t="s">
        <v>72</v>
      </c>
      <c r="G30" s="14">
        <v>11</v>
      </c>
      <c r="H30" s="14">
        <v>27</v>
      </c>
      <c r="I30" s="14">
        <v>112</v>
      </c>
      <c r="J30" s="14">
        <v>21</v>
      </c>
      <c r="K30" s="14">
        <v>1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88</v>
      </c>
      <c r="D31" s="14">
        <v>30</v>
      </c>
      <c r="E31" s="14" t="s">
        <v>72</v>
      </c>
      <c r="F31" s="14" t="s">
        <v>72</v>
      </c>
      <c r="G31" s="14">
        <v>1</v>
      </c>
      <c r="H31" s="14">
        <v>15</v>
      </c>
      <c r="I31" s="14">
        <v>8</v>
      </c>
      <c r="J31" s="14">
        <v>6</v>
      </c>
      <c r="K31" s="14" t="s">
        <v>72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93</v>
      </c>
      <c r="D32" s="14">
        <v>38</v>
      </c>
      <c r="E32" s="14" t="s">
        <v>72</v>
      </c>
      <c r="F32" s="14" t="s">
        <v>72</v>
      </c>
      <c r="G32" s="14">
        <v>2</v>
      </c>
      <c r="H32" s="14">
        <v>3</v>
      </c>
      <c r="I32" s="14">
        <v>25</v>
      </c>
      <c r="J32" s="14">
        <v>8</v>
      </c>
      <c r="K32" s="14" t="s">
        <v>72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103</v>
      </c>
      <c r="D33" s="14">
        <v>41</v>
      </c>
      <c r="E33" s="14" t="s">
        <v>72</v>
      </c>
      <c r="F33" s="14" t="s">
        <v>72</v>
      </c>
      <c r="G33" s="14">
        <v>2</v>
      </c>
      <c r="H33" s="14">
        <v>7</v>
      </c>
      <c r="I33" s="14">
        <v>30</v>
      </c>
      <c r="J33" s="14">
        <v>1</v>
      </c>
      <c r="K33" s="14">
        <v>1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111</v>
      </c>
      <c r="D34" s="14">
        <v>38</v>
      </c>
      <c r="E34" s="14" t="s">
        <v>72</v>
      </c>
      <c r="F34" s="14" t="s">
        <v>72</v>
      </c>
      <c r="G34" s="14">
        <v>4</v>
      </c>
      <c r="H34" s="14">
        <v>1</v>
      </c>
      <c r="I34" s="14">
        <v>30</v>
      </c>
      <c r="J34" s="14">
        <v>3</v>
      </c>
      <c r="K34" s="14" t="s">
        <v>72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78</v>
      </c>
      <c r="D35" s="14">
        <v>25</v>
      </c>
      <c r="E35" s="14" t="s">
        <v>72</v>
      </c>
      <c r="F35" s="14" t="s">
        <v>72</v>
      </c>
      <c r="G35" s="14">
        <v>2</v>
      </c>
      <c r="H35" s="14">
        <v>1</v>
      </c>
      <c r="I35" s="14">
        <v>19</v>
      </c>
      <c r="J35" s="14">
        <v>3</v>
      </c>
      <c r="K35" s="14" t="s">
        <v>72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446</v>
      </c>
      <c r="D36" s="14">
        <v>100</v>
      </c>
      <c r="E36" s="14" t="s">
        <v>72</v>
      </c>
      <c r="F36" s="14" t="s">
        <v>72</v>
      </c>
      <c r="G36" s="14">
        <v>3</v>
      </c>
      <c r="H36" s="14">
        <v>14</v>
      </c>
      <c r="I36" s="14">
        <v>64</v>
      </c>
      <c r="J36" s="14">
        <v>14</v>
      </c>
      <c r="K36" s="14">
        <v>5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103</v>
      </c>
      <c r="D37" s="14">
        <v>22</v>
      </c>
      <c r="E37" s="14" t="s">
        <v>72</v>
      </c>
      <c r="F37" s="14" t="s">
        <v>72</v>
      </c>
      <c r="G37" s="14">
        <v>1</v>
      </c>
      <c r="H37" s="14">
        <v>5</v>
      </c>
      <c r="I37" s="14">
        <v>12</v>
      </c>
      <c r="J37" s="14">
        <v>3</v>
      </c>
      <c r="K37" s="14">
        <v>1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81</v>
      </c>
      <c r="D38" s="14">
        <v>17</v>
      </c>
      <c r="E38" s="14" t="s">
        <v>72</v>
      </c>
      <c r="F38" s="14" t="s">
        <v>72</v>
      </c>
      <c r="G38" s="14" t="s">
        <v>72</v>
      </c>
      <c r="H38" s="14">
        <v>1</v>
      </c>
      <c r="I38" s="14">
        <v>13</v>
      </c>
      <c r="J38" s="14">
        <v>3</v>
      </c>
      <c r="K38" s="14" t="s">
        <v>72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90</v>
      </c>
      <c r="D39" s="14">
        <v>26</v>
      </c>
      <c r="E39" s="14" t="s">
        <v>72</v>
      </c>
      <c r="F39" s="14" t="s">
        <v>72</v>
      </c>
      <c r="G39" s="14" t="s">
        <v>72</v>
      </c>
      <c r="H39" s="14">
        <v>3</v>
      </c>
      <c r="I39" s="14">
        <v>17</v>
      </c>
      <c r="J39" s="14">
        <v>3</v>
      </c>
      <c r="K39" s="14">
        <v>3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79</v>
      </c>
      <c r="D40" s="14">
        <v>18</v>
      </c>
      <c r="E40" s="14" t="s">
        <v>72</v>
      </c>
      <c r="F40" s="14" t="s">
        <v>72</v>
      </c>
      <c r="G40" s="14" t="s">
        <v>72</v>
      </c>
      <c r="H40" s="14">
        <v>3</v>
      </c>
      <c r="I40" s="14">
        <v>10</v>
      </c>
      <c r="J40" s="14">
        <v>4</v>
      </c>
      <c r="K40" s="14">
        <v>1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93</v>
      </c>
      <c r="D41" s="14">
        <v>17</v>
      </c>
      <c r="E41" s="14" t="s">
        <v>72</v>
      </c>
      <c r="F41" s="14" t="s">
        <v>72</v>
      </c>
      <c r="G41" s="14">
        <v>2</v>
      </c>
      <c r="H41" s="14">
        <v>2</v>
      </c>
      <c r="I41" s="14">
        <v>12</v>
      </c>
      <c r="J41" s="14">
        <v>1</v>
      </c>
      <c r="K41" s="14" t="s">
        <v>72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407</v>
      </c>
      <c r="D42" s="14">
        <v>68</v>
      </c>
      <c r="E42" s="14" t="s">
        <v>72</v>
      </c>
      <c r="F42" s="14" t="s">
        <v>72</v>
      </c>
      <c r="G42" s="14">
        <v>6</v>
      </c>
      <c r="H42" s="14">
        <v>14</v>
      </c>
      <c r="I42" s="14">
        <v>27</v>
      </c>
      <c r="J42" s="14">
        <v>9</v>
      </c>
      <c r="K42" s="14">
        <v>12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369</v>
      </c>
      <c r="D43" s="14">
        <v>43</v>
      </c>
      <c r="E43" s="14" t="s">
        <v>72</v>
      </c>
      <c r="F43" s="14" t="s">
        <v>72</v>
      </c>
      <c r="G43" s="14">
        <v>8</v>
      </c>
      <c r="H43" s="14">
        <v>7</v>
      </c>
      <c r="I43" s="14">
        <v>19</v>
      </c>
      <c r="J43" s="14">
        <v>7</v>
      </c>
      <c r="K43" s="14">
        <v>2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358</v>
      </c>
      <c r="D44" s="14">
        <v>39</v>
      </c>
      <c r="E44" s="14" t="s">
        <v>72</v>
      </c>
      <c r="F44" s="14" t="s">
        <v>72</v>
      </c>
      <c r="G44" s="14">
        <v>17</v>
      </c>
      <c r="H44" s="14">
        <v>6</v>
      </c>
      <c r="I44" s="14">
        <v>10</v>
      </c>
      <c r="J44" s="14">
        <v>2</v>
      </c>
      <c r="K44" s="14">
        <v>4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323</v>
      </c>
      <c r="D45" s="14">
        <v>25</v>
      </c>
      <c r="E45" s="14" t="s">
        <v>72</v>
      </c>
      <c r="F45" s="14" t="s">
        <v>72</v>
      </c>
      <c r="G45" s="14">
        <v>16</v>
      </c>
      <c r="H45" s="14">
        <v>4</v>
      </c>
      <c r="I45" s="14">
        <v>3</v>
      </c>
      <c r="J45" s="14" t="s">
        <v>72</v>
      </c>
      <c r="K45" s="14">
        <v>2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264</v>
      </c>
      <c r="D46" s="14">
        <v>23</v>
      </c>
      <c r="E46" s="14" t="s">
        <v>72</v>
      </c>
      <c r="F46" s="14" t="s">
        <v>72</v>
      </c>
      <c r="G46" s="14">
        <v>12</v>
      </c>
      <c r="H46" s="14">
        <v>2</v>
      </c>
      <c r="I46" s="14">
        <v>3</v>
      </c>
      <c r="J46" s="14">
        <v>3</v>
      </c>
      <c r="K46" s="14">
        <v>3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200</v>
      </c>
      <c r="D47" s="14">
        <v>15</v>
      </c>
      <c r="E47" s="14" t="s">
        <v>72</v>
      </c>
      <c r="F47" s="14" t="s">
        <v>72</v>
      </c>
      <c r="G47" s="14">
        <v>10</v>
      </c>
      <c r="H47" s="14">
        <v>3</v>
      </c>
      <c r="I47" s="14">
        <v>1</v>
      </c>
      <c r="J47" s="14">
        <v>1</v>
      </c>
      <c r="K47" s="14" t="s">
        <v>72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226</v>
      </c>
      <c r="D48" s="14">
        <v>20</v>
      </c>
      <c r="E48" s="14" t="s">
        <v>72</v>
      </c>
      <c r="F48" s="14" t="s">
        <v>72</v>
      </c>
      <c r="G48" s="14">
        <v>14</v>
      </c>
      <c r="H48" s="14">
        <v>2</v>
      </c>
      <c r="I48" s="14">
        <v>3</v>
      </c>
      <c r="J48" s="14" t="s">
        <v>72</v>
      </c>
      <c r="K48" s="14">
        <v>1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187</v>
      </c>
      <c r="D49" s="14">
        <v>23</v>
      </c>
      <c r="E49" s="14" t="s">
        <v>72</v>
      </c>
      <c r="F49" s="14" t="s">
        <v>72</v>
      </c>
      <c r="G49" s="14">
        <v>14</v>
      </c>
      <c r="H49" s="14">
        <v>3</v>
      </c>
      <c r="I49" s="14">
        <v>1</v>
      </c>
      <c r="J49" s="14">
        <v>3</v>
      </c>
      <c r="K49" s="14">
        <v>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139</v>
      </c>
      <c r="D50" s="14">
        <v>7</v>
      </c>
      <c r="E50" s="14" t="s">
        <v>72</v>
      </c>
      <c r="F50" s="14" t="s">
        <v>72</v>
      </c>
      <c r="G50" s="14">
        <v>6</v>
      </c>
      <c r="H50" s="14" t="s">
        <v>72</v>
      </c>
      <c r="I50" s="14">
        <v>1</v>
      </c>
      <c r="J50" s="14" t="s">
        <v>72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104</v>
      </c>
      <c r="D51" s="14">
        <v>1</v>
      </c>
      <c r="E51" s="14" t="s">
        <v>72</v>
      </c>
      <c r="F51" s="14" t="s">
        <v>72</v>
      </c>
      <c r="G51" s="14">
        <v>1</v>
      </c>
      <c r="H51" s="14" t="s">
        <v>72</v>
      </c>
      <c r="I51" s="14" t="s">
        <v>72</v>
      </c>
      <c r="J51" s="14" t="s">
        <v>72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64</v>
      </c>
      <c r="D52" s="14">
        <v>4</v>
      </c>
      <c r="E52" s="14" t="s">
        <v>72</v>
      </c>
      <c r="F52" s="14" t="s">
        <v>72</v>
      </c>
      <c r="G52" s="14">
        <v>3</v>
      </c>
      <c r="H52" s="14" t="s">
        <v>72</v>
      </c>
      <c r="I52" s="14">
        <v>1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33</v>
      </c>
      <c r="D53" s="14">
        <v>3</v>
      </c>
      <c r="E53" s="14" t="s">
        <v>72</v>
      </c>
      <c r="F53" s="14" t="s">
        <v>72</v>
      </c>
      <c r="G53" s="14">
        <v>1</v>
      </c>
      <c r="H53" s="14" t="s">
        <v>72</v>
      </c>
      <c r="I53" s="14">
        <v>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28</v>
      </c>
      <c r="D54" s="14">
        <v>1</v>
      </c>
      <c r="E54" s="14" t="s">
        <v>72</v>
      </c>
      <c r="F54" s="14" t="s">
        <v>72</v>
      </c>
      <c r="G54" s="14">
        <v>1</v>
      </c>
      <c r="H54" s="14" t="s">
        <v>72</v>
      </c>
      <c r="I54" s="14" t="s">
        <v>72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3176</v>
      </c>
      <c r="D55" s="5">
        <v>1308</v>
      </c>
      <c r="E55" s="5">
        <v>47</v>
      </c>
      <c r="F55" s="5">
        <v>105</v>
      </c>
      <c r="G55" s="5">
        <v>532</v>
      </c>
      <c r="H55" s="5">
        <v>371</v>
      </c>
      <c r="I55" s="5">
        <v>196</v>
      </c>
      <c r="J55" s="5">
        <v>42</v>
      </c>
      <c r="K55" s="5">
        <v>15</v>
      </c>
    </row>
    <row r="56" spans="1:15" ht="12" customHeight="1">
      <c r="A56" s="29" t="s">
        <v>63</v>
      </c>
      <c r="B56" s="10" t="s">
        <v>12</v>
      </c>
      <c r="C56" s="14">
        <v>261</v>
      </c>
      <c r="D56" s="14">
        <v>95</v>
      </c>
      <c r="E56" s="14">
        <v>43</v>
      </c>
      <c r="F56" s="14">
        <v>52</v>
      </c>
      <c r="G56" s="14" t="s">
        <v>72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56</v>
      </c>
      <c r="D57" s="14">
        <v>3</v>
      </c>
      <c r="E57" s="14">
        <v>3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34</v>
      </c>
      <c r="D58" s="14">
        <v>5</v>
      </c>
      <c r="E58" s="14">
        <v>5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55</v>
      </c>
      <c r="D59" s="14">
        <v>10</v>
      </c>
      <c r="E59" s="14">
        <v>10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58</v>
      </c>
      <c r="D60" s="14">
        <v>26</v>
      </c>
      <c r="E60" s="14">
        <v>21</v>
      </c>
      <c r="F60" s="14">
        <v>5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58</v>
      </c>
      <c r="D61" s="14">
        <v>51</v>
      </c>
      <c r="E61" s="14">
        <v>4</v>
      </c>
      <c r="F61" s="14">
        <v>47</v>
      </c>
      <c r="G61" s="14" t="s">
        <v>72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333</v>
      </c>
      <c r="D62" s="14">
        <v>302</v>
      </c>
      <c r="E62" s="14">
        <v>4</v>
      </c>
      <c r="F62" s="14">
        <v>53</v>
      </c>
      <c r="G62" s="14">
        <v>245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73</v>
      </c>
      <c r="D63" s="14">
        <v>67</v>
      </c>
      <c r="E63" s="14">
        <v>4</v>
      </c>
      <c r="F63" s="14">
        <v>53</v>
      </c>
      <c r="G63" s="14">
        <v>10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55</v>
      </c>
      <c r="D64" s="14">
        <v>50</v>
      </c>
      <c r="E64" s="14" t="s">
        <v>72</v>
      </c>
      <c r="F64" s="14" t="s">
        <v>72</v>
      </c>
      <c r="G64" s="14">
        <v>50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73</v>
      </c>
      <c r="D65" s="14">
        <v>65</v>
      </c>
      <c r="E65" s="14" t="s">
        <v>72</v>
      </c>
      <c r="F65" s="14" t="s">
        <v>72</v>
      </c>
      <c r="G65" s="14">
        <v>65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64</v>
      </c>
      <c r="D66" s="14">
        <v>59</v>
      </c>
      <c r="E66" s="14" t="s">
        <v>72</v>
      </c>
      <c r="F66" s="14" t="s">
        <v>72</v>
      </c>
      <c r="G66" s="14">
        <v>59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68</v>
      </c>
      <c r="D67" s="14">
        <v>61</v>
      </c>
      <c r="E67" s="14" t="s">
        <v>72</v>
      </c>
      <c r="F67" s="14" t="s">
        <v>72</v>
      </c>
      <c r="G67" s="14">
        <v>61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373</v>
      </c>
      <c r="D68" s="14">
        <v>331</v>
      </c>
      <c r="E68" s="14" t="s">
        <v>72</v>
      </c>
      <c r="F68" s="14" t="s">
        <v>72</v>
      </c>
      <c r="G68" s="14">
        <v>218</v>
      </c>
      <c r="H68" s="14">
        <v>113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75</v>
      </c>
      <c r="D69" s="14">
        <v>69</v>
      </c>
      <c r="E69" s="14" t="s">
        <v>72</v>
      </c>
      <c r="F69" s="14" t="s">
        <v>72</v>
      </c>
      <c r="G69" s="14">
        <v>69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84</v>
      </c>
      <c r="D70" s="14">
        <v>80</v>
      </c>
      <c r="E70" s="14" t="s">
        <v>72</v>
      </c>
      <c r="F70" s="14" t="s">
        <v>72</v>
      </c>
      <c r="G70" s="14">
        <v>80</v>
      </c>
      <c r="H70" s="14" t="s">
        <v>72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87</v>
      </c>
      <c r="D71" s="14">
        <v>75</v>
      </c>
      <c r="E71" s="14" t="s">
        <v>72</v>
      </c>
      <c r="F71" s="14" t="s">
        <v>72</v>
      </c>
      <c r="G71" s="14">
        <v>60</v>
      </c>
      <c r="H71" s="14">
        <v>15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67</v>
      </c>
      <c r="D72" s="14">
        <v>58</v>
      </c>
      <c r="E72" s="14" t="s">
        <v>72</v>
      </c>
      <c r="F72" s="14" t="s">
        <v>72</v>
      </c>
      <c r="G72" s="14">
        <v>9</v>
      </c>
      <c r="H72" s="14">
        <v>49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60</v>
      </c>
      <c r="D73" s="14">
        <v>49</v>
      </c>
      <c r="E73" s="14" t="s">
        <v>72</v>
      </c>
      <c r="F73" s="14" t="s">
        <v>72</v>
      </c>
      <c r="G73" s="14" t="s">
        <v>72</v>
      </c>
      <c r="H73" s="14">
        <v>49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310</v>
      </c>
      <c r="D74" s="14">
        <v>240</v>
      </c>
      <c r="E74" s="14" t="s">
        <v>72</v>
      </c>
      <c r="F74" s="14" t="s">
        <v>72</v>
      </c>
      <c r="G74" s="14">
        <v>1</v>
      </c>
      <c r="H74" s="14">
        <v>213</v>
      </c>
      <c r="I74" s="14">
        <v>17</v>
      </c>
      <c r="J74" s="14">
        <v>9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77</v>
      </c>
      <c r="D75" s="14">
        <v>68</v>
      </c>
      <c r="E75" s="14" t="s">
        <v>72</v>
      </c>
      <c r="F75" s="14" t="s">
        <v>72</v>
      </c>
      <c r="G75" s="14" t="s">
        <v>72</v>
      </c>
      <c r="H75" s="14">
        <v>68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69</v>
      </c>
      <c r="D76" s="14">
        <v>55</v>
      </c>
      <c r="E76" s="14" t="s">
        <v>72</v>
      </c>
      <c r="F76" s="14" t="s">
        <v>72</v>
      </c>
      <c r="G76" s="14" t="s">
        <v>72</v>
      </c>
      <c r="H76" s="14">
        <v>55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60</v>
      </c>
      <c r="D77" s="14">
        <v>57</v>
      </c>
      <c r="E77" s="14" t="s">
        <v>72</v>
      </c>
      <c r="F77" s="14" t="s">
        <v>72</v>
      </c>
      <c r="G77" s="14" t="s">
        <v>72</v>
      </c>
      <c r="H77" s="14">
        <v>55</v>
      </c>
      <c r="I77" s="14" t="s">
        <v>72</v>
      </c>
      <c r="J77" s="14">
        <v>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53</v>
      </c>
      <c r="D78" s="14">
        <v>34</v>
      </c>
      <c r="E78" s="14" t="s">
        <v>72</v>
      </c>
      <c r="F78" s="14" t="s">
        <v>72</v>
      </c>
      <c r="G78" s="14" t="s">
        <v>72</v>
      </c>
      <c r="H78" s="14">
        <v>24</v>
      </c>
      <c r="I78" s="14">
        <v>7</v>
      </c>
      <c r="J78" s="14">
        <v>3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51</v>
      </c>
      <c r="D79" s="14">
        <v>26</v>
      </c>
      <c r="E79" s="14" t="s">
        <v>72</v>
      </c>
      <c r="F79" s="14" t="s">
        <v>72</v>
      </c>
      <c r="G79" s="14">
        <v>1</v>
      </c>
      <c r="H79" s="14">
        <v>11</v>
      </c>
      <c r="I79" s="14">
        <v>10</v>
      </c>
      <c r="J79" s="14">
        <v>4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239</v>
      </c>
      <c r="D80" s="14">
        <v>114</v>
      </c>
      <c r="E80" s="14" t="s">
        <v>72</v>
      </c>
      <c r="F80" s="14" t="s">
        <v>72</v>
      </c>
      <c r="G80" s="14">
        <v>7</v>
      </c>
      <c r="H80" s="14">
        <v>8</v>
      </c>
      <c r="I80" s="14">
        <v>85</v>
      </c>
      <c r="J80" s="14">
        <v>13</v>
      </c>
      <c r="K80" s="14">
        <v>1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42</v>
      </c>
      <c r="D81" s="14">
        <v>19</v>
      </c>
      <c r="E81" s="14" t="s">
        <v>72</v>
      </c>
      <c r="F81" s="14" t="s">
        <v>72</v>
      </c>
      <c r="G81" s="14">
        <v>1</v>
      </c>
      <c r="H81" s="14">
        <v>6</v>
      </c>
      <c r="I81" s="14">
        <v>7</v>
      </c>
      <c r="J81" s="14">
        <v>5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55</v>
      </c>
      <c r="D82" s="14">
        <v>25</v>
      </c>
      <c r="E82" s="14" t="s">
        <v>72</v>
      </c>
      <c r="F82" s="14" t="s">
        <v>72</v>
      </c>
      <c r="G82" s="14">
        <v>1</v>
      </c>
      <c r="H82" s="14" t="s">
        <v>72</v>
      </c>
      <c r="I82" s="14">
        <v>20</v>
      </c>
      <c r="J82" s="14">
        <v>4</v>
      </c>
      <c r="K82" s="14" t="s">
        <v>72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52</v>
      </c>
      <c r="D83" s="14">
        <v>28</v>
      </c>
      <c r="E83" s="14" t="s">
        <v>72</v>
      </c>
      <c r="F83" s="14" t="s">
        <v>72</v>
      </c>
      <c r="G83" s="14">
        <v>1</v>
      </c>
      <c r="H83" s="14">
        <v>2</v>
      </c>
      <c r="I83" s="14">
        <v>23</v>
      </c>
      <c r="J83" s="14">
        <v>1</v>
      </c>
      <c r="K83" s="14">
        <v>1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48</v>
      </c>
      <c r="D84" s="14">
        <v>22</v>
      </c>
      <c r="E84" s="14" t="s">
        <v>72</v>
      </c>
      <c r="F84" s="14" t="s">
        <v>72</v>
      </c>
      <c r="G84" s="14">
        <v>2</v>
      </c>
      <c r="H84" s="14" t="s">
        <v>72</v>
      </c>
      <c r="I84" s="14">
        <v>20</v>
      </c>
      <c r="J84" s="14" t="s">
        <v>72</v>
      </c>
      <c r="K84" s="14" t="s">
        <v>72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42</v>
      </c>
      <c r="D85" s="14">
        <v>20</v>
      </c>
      <c r="E85" s="14" t="s">
        <v>72</v>
      </c>
      <c r="F85" s="14" t="s">
        <v>72</v>
      </c>
      <c r="G85" s="14">
        <v>2</v>
      </c>
      <c r="H85" s="14" t="s">
        <v>72</v>
      </c>
      <c r="I85" s="14">
        <v>15</v>
      </c>
      <c r="J85" s="14">
        <v>3</v>
      </c>
      <c r="K85" s="14" t="s">
        <v>72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234</v>
      </c>
      <c r="D86" s="14">
        <v>64</v>
      </c>
      <c r="E86" s="14" t="s">
        <v>72</v>
      </c>
      <c r="F86" s="14" t="s">
        <v>72</v>
      </c>
      <c r="G86" s="14">
        <v>2</v>
      </c>
      <c r="H86" s="14">
        <v>10</v>
      </c>
      <c r="I86" s="14">
        <v>41</v>
      </c>
      <c r="J86" s="14">
        <v>8</v>
      </c>
      <c r="K86" s="14">
        <v>3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54</v>
      </c>
      <c r="D87" s="14">
        <v>11</v>
      </c>
      <c r="E87" s="14" t="s">
        <v>72</v>
      </c>
      <c r="F87" s="14" t="s">
        <v>72</v>
      </c>
      <c r="G87" s="14">
        <v>1</v>
      </c>
      <c r="H87" s="14">
        <v>3</v>
      </c>
      <c r="I87" s="14">
        <v>6</v>
      </c>
      <c r="J87" s="14">
        <v>1</v>
      </c>
      <c r="K87" s="14" t="s">
        <v>72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51</v>
      </c>
      <c r="D88" s="14">
        <v>12</v>
      </c>
      <c r="E88" s="14" t="s">
        <v>72</v>
      </c>
      <c r="F88" s="14" t="s">
        <v>72</v>
      </c>
      <c r="G88" s="14" t="s">
        <v>72</v>
      </c>
      <c r="H88" s="14" t="s">
        <v>72</v>
      </c>
      <c r="I88" s="14">
        <v>9</v>
      </c>
      <c r="J88" s="14">
        <v>3</v>
      </c>
      <c r="K88" s="14" t="s">
        <v>72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47</v>
      </c>
      <c r="D89" s="14">
        <v>18</v>
      </c>
      <c r="E89" s="14" t="s">
        <v>72</v>
      </c>
      <c r="F89" s="14" t="s">
        <v>72</v>
      </c>
      <c r="G89" s="14" t="s">
        <v>72</v>
      </c>
      <c r="H89" s="14">
        <v>2</v>
      </c>
      <c r="I89" s="14">
        <v>13</v>
      </c>
      <c r="J89" s="14">
        <v>1</v>
      </c>
      <c r="K89" s="14">
        <v>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37</v>
      </c>
      <c r="D90" s="14">
        <v>13</v>
      </c>
      <c r="E90" s="14" t="s">
        <v>72</v>
      </c>
      <c r="F90" s="14" t="s">
        <v>72</v>
      </c>
      <c r="G90" s="14" t="s">
        <v>72</v>
      </c>
      <c r="H90" s="14">
        <v>3</v>
      </c>
      <c r="I90" s="14">
        <v>6</v>
      </c>
      <c r="J90" s="14">
        <v>3</v>
      </c>
      <c r="K90" s="14">
        <v>1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45</v>
      </c>
      <c r="D91" s="14">
        <v>10</v>
      </c>
      <c r="E91" s="14" t="s">
        <v>72</v>
      </c>
      <c r="F91" s="14" t="s">
        <v>72</v>
      </c>
      <c r="G91" s="14">
        <v>1</v>
      </c>
      <c r="H91" s="14">
        <v>2</v>
      </c>
      <c r="I91" s="14">
        <v>7</v>
      </c>
      <c r="J91" s="14" t="s">
        <v>72</v>
      </c>
      <c r="K91" s="14" t="s">
        <v>72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224</v>
      </c>
      <c r="D92" s="14">
        <v>45</v>
      </c>
      <c r="E92" s="14" t="s">
        <v>72</v>
      </c>
      <c r="F92" s="14" t="s">
        <v>72</v>
      </c>
      <c r="G92" s="14">
        <v>5</v>
      </c>
      <c r="H92" s="14">
        <v>11</v>
      </c>
      <c r="I92" s="14">
        <v>21</v>
      </c>
      <c r="J92" s="14">
        <v>3</v>
      </c>
      <c r="K92" s="14">
        <v>5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198</v>
      </c>
      <c r="D93" s="14">
        <v>28</v>
      </c>
      <c r="E93" s="14" t="s">
        <v>72</v>
      </c>
      <c r="F93" s="14" t="s">
        <v>72</v>
      </c>
      <c r="G93" s="14">
        <v>4</v>
      </c>
      <c r="H93" s="14">
        <v>3</v>
      </c>
      <c r="I93" s="14">
        <v>17</v>
      </c>
      <c r="J93" s="14">
        <v>3</v>
      </c>
      <c r="K93" s="14">
        <v>1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191</v>
      </c>
      <c r="D94" s="14">
        <v>26</v>
      </c>
      <c r="E94" s="14" t="s">
        <v>72</v>
      </c>
      <c r="F94" s="14" t="s">
        <v>72</v>
      </c>
      <c r="G94" s="14">
        <v>10</v>
      </c>
      <c r="H94" s="14">
        <v>5</v>
      </c>
      <c r="I94" s="14">
        <v>7</v>
      </c>
      <c r="J94" s="14">
        <v>1</v>
      </c>
      <c r="K94" s="14">
        <v>3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166</v>
      </c>
      <c r="D95" s="14">
        <v>10</v>
      </c>
      <c r="E95" s="14" t="s">
        <v>72</v>
      </c>
      <c r="F95" s="14" t="s">
        <v>72</v>
      </c>
      <c r="G95" s="14">
        <v>8</v>
      </c>
      <c r="H95" s="14" t="s">
        <v>72</v>
      </c>
      <c r="I95" s="14">
        <v>2</v>
      </c>
      <c r="J95" s="14" t="s">
        <v>72</v>
      </c>
      <c r="K95" s="14" t="s">
        <v>72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121</v>
      </c>
      <c r="D96" s="14">
        <v>9</v>
      </c>
      <c r="E96" s="14" t="s">
        <v>72</v>
      </c>
      <c r="F96" s="14" t="s">
        <v>72</v>
      </c>
      <c r="G96" s="14">
        <v>6</v>
      </c>
      <c r="H96" s="14">
        <v>1</v>
      </c>
      <c r="I96" s="14">
        <v>1</v>
      </c>
      <c r="J96" s="14">
        <v>1</v>
      </c>
      <c r="K96" s="14" t="s">
        <v>72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99</v>
      </c>
      <c r="D97" s="14">
        <v>9</v>
      </c>
      <c r="E97" s="14" t="s">
        <v>72</v>
      </c>
      <c r="F97" s="14" t="s">
        <v>72</v>
      </c>
      <c r="G97" s="14">
        <v>5</v>
      </c>
      <c r="H97" s="14">
        <v>3</v>
      </c>
      <c r="I97" s="14" t="s">
        <v>72</v>
      </c>
      <c r="J97" s="14">
        <v>1</v>
      </c>
      <c r="K97" s="14" t="s">
        <v>72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121</v>
      </c>
      <c r="D98" s="14">
        <v>11</v>
      </c>
      <c r="E98" s="14" t="s">
        <v>72</v>
      </c>
      <c r="F98" s="14" t="s">
        <v>72</v>
      </c>
      <c r="G98" s="14">
        <v>6</v>
      </c>
      <c r="H98" s="14">
        <v>2</v>
      </c>
      <c r="I98" s="14">
        <v>2</v>
      </c>
      <c r="J98" s="14" t="s">
        <v>72</v>
      </c>
      <c r="K98" s="14">
        <v>1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103</v>
      </c>
      <c r="D99" s="14">
        <v>13</v>
      </c>
      <c r="E99" s="14" t="s">
        <v>72</v>
      </c>
      <c r="F99" s="14" t="s">
        <v>72</v>
      </c>
      <c r="G99" s="14">
        <v>7</v>
      </c>
      <c r="H99" s="14">
        <v>2</v>
      </c>
      <c r="I99" s="14" t="s">
        <v>72</v>
      </c>
      <c r="J99" s="14">
        <v>3</v>
      </c>
      <c r="K99" s="14">
        <v>1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80</v>
      </c>
      <c r="D100" s="14">
        <v>5</v>
      </c>
      <c r="E100" s="14" t="s">
        <v>72</v>
      </c>
      <c r="F100" s="14" t="s">
        <v>72</v>
      </c>
      <c r="G100" s="14">
        <v>4</v>
      </c>
      <c r="H100" s="14" t="s">
        <v>72</v>
      </c>
      <c r="I100" s="14">
        <v>1</v>
      </c>
      <c r="J100" s="14" t="s">
        <v>72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54</v>
      </c>
      <c r="D101" s="14" t="s">
        <v>72</v>
      </c>
      <c r="E101" s="14" t="s">
        <v>72</v>
      </c>
      <c r="F101" s="14" t="s">
        <v>72</v>
      </c>
      <c r="G101" s="14" t="s">
        <v>72</v>
      </c>
      <c r="H101" s="14" t="s">
        <v>72</v>
      </c>
      <c r="I101" s="14" t="s">
        <v>72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35</v>
      </c>
      <c r="D102" s="14">
        <v>4</v>
      </c>
      <c r="E102" s="14" t="s">
        <v>72</v>
      </c>
      <c r="F102" s="14" t="s">
        <v>72</v>
      </c>
      <c r="G102" s="14">
        <v>3</v>
      </c>
      <c r="H102" s="14" t="s">
        <v>72</v>
      </c>
      <c r="I102" s="14">
        <v>1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21</v>
      </c>
      <c r="D103" s="14">
        <v>2</v>
      </c>
      <c r="E103" s="14" t="s">
        <v>72</v>
      </c>
      <c r="F103" s="14" t="s">
        <v>72</v>
      </c>
      <c r="G103" s="14">
        <v>1</v>
      </c>
      <c r="H103" s="14" t="s">
        <v>72</v>
      </c>
      <c r="I103" s="14">
        <v>1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13</v>
      </c>
      <c r="D104" s="14" t="s">
        <v>72</v>
      </c>
      <c r="E104" s="14" t="s">
        <v>72</v>
      </c>
      <c r="F104" s="14" t="s">
        <v>72</v>
      </c>
      <c r="G104" s="14" t="s">
        <v>72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2940</v>
      </c>
      <c r="D105" s="5">
        <v>1103</v>
      </c>
      <c r="E105" s="5">
        <v>50</v>
      </c>
      <c r="F105" s="5">
        <v>101</v>
      </c>
      <c r="G105" s="5">
        <v>458</v>
      </c>
      <c r="H105" s="5">
        <v>373</v>
      </c>
      <c r="I105" s="5">
        <v>75</v>
      </c>
      <c r="J105" s="5">
        <v>29</v>
      </c>
      <c r="K105" s="5">
        <v>17</v>
      </c>
    </row>
    <row r="106" spans="1:15" ht="12" customHeight="1">
      <c r="A106" s="29" t="s">
        <v>63</v>
      </c>
      <c r="B106" s="10" t="s">
        <v>12</v>
      </c>
      <c r="C106" s="14">
        <v>275</v>
      </c>
      <c r="D106" s="14">
        <v>96</v>
      </c>
      <c r="E106" s="14">
        <v>48</v>
      </c>
      <c r="F106" s="14">
        <v>48</v>
      </c>
      <c r="G106" s="14" t="s">
        <v>72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52</v>
      </c>
      <c r="D107" s="14">
        <v>9</v>
      </c>
      <c r="E107" s="14">
        <v>9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38</v>
      </c>
      <c r="D108" s="14">
        <v>1</v>
      </c>
      <c r="E108" s="14">
        <v>1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55</v>
      </c>
      <c r="D109" s="14">
        <v>14</v>
      </c>
      <c r="E109" s="14">
        <v>14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68</v>
      </c>
      <c r="D110" s="14">
        <v>20</v>
      </c>
      <c r="E110" s="14">
        <v>18</v>
      </c>
      <c r="F110" s="14">
        <v>2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62</v>
      </c>
      <c r="D111" s="14">
        <v>52</v>
      </c>
      <c r="E111" s="14">
        <v>6</v>
      </c>
      <c r="F111" s="14">
        <v>46</v>
      </c>
      <c r="G111" s="14" t="s">
        <v>72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296</v>
      </c>
      <c r="D112" s="14">
        <v>272</v>
      </c>
      <c r="E112" s="14">
        <v>2</v>
      </c>
      <c r="F112" s="14">
        <v>53</v>
      </c>
      <c r="G112" s="14">
        <v>217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67</v>
      </c>
      <c r="D113" s="14">
        <v>61</v>
      </c>
      <c r="E113" s="14">
        <v>2</v>
      </c>
      <c r="F113" s="14">
        <v>51</v>
      </c>
      <c r="G113" s="14">
        <v>8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59</v>
      </c>
      <c r="D114" s="14">
        <v>51</v>
      </c>
      <c r="E114" s="14" t="s">
        <v>72</v>
      </c>
      <c r="F114" s="14">
        <v>2</v>
      </c>
      <c r="G114" s="14">
        <v>49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59</v>
      </c>
      <c r="D115" s="14">
        <v>58</v>
      </c>
      <c r="E115" s="14" t="s">
        <v>72</v>
      </c>
      <c r="F115" s="14" t="s">
        <v>72</v>
      </c>
      <c r="G115" s="14">
        <v>58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54</v>
      </c>
      <c r="D116" s="14">
        <v>53</v>
      </c>
      <c r="E116" s="14" t="s">
        <v>72</v>
      </c>
      <c r="F116" s="14" t="s">
        <v>72</v>
      </c>
      <c r="G116" s="14">
        <v>53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57</v>
      </c>
      <c r="D117" s="14">
        <v>49</v>
      </c>
      <c r="E117" s="14" t="s">
        <v>72</v>
      </c>
      <c r="F117" s="14" t="s">
        <v>72</v>
      </c>
      <c r="G117" s="14">
        <v>49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331</v>
      </c>
      <c r="D118" s="14">
        <v>297</v>
      </c>
      <c r="E118" s="14" t="s">
        <v>72</v>
      </c>
      <c r="F118" s="14" t="s">
        <v>72</v>
      </c>
      <c r="G118" s="14">
        <v>182</v>
      </c>
      <c r="H118" s="14">
        <v>115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63</v>
      </c>
      <c r="D119" s="14">
        <v>59</v>
      </c>
      <c r="E119" s="14" t="s">
        <v>72</v>
      </c>
      <c r="F119" s="14" t="s">
        <v>72</v>
      </c>
      <c r="G119" s="14">
        <v>59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66</v>
      </c>
      <c r="D120" s="14">
        <v>57</v>
      </c>
      <c r="E120" s="14" t="s">
        <v>72</v>
      </c>
      <c r="F120" s="14" t="s">
        <v>72</v>
      </c>
      <c r="G120" s="14">
        <v>57</v>
      </c>
      <c r="H120" s="14" t="s">
        <v>72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66</v>
      </c>
      <c r="D121" s="14">
        <v>58</v>
      </c>
      <c r="E121" s="14" t="s">
        <v>72</v>
      </c>
      <c r="F121" s="14" t="s">
        <v>72</v>
      </c>
      <c r="G121" s="14">
        <v>51</v>
      </c>
      <c r="H121" s="14">
        <v>7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69</v>
      </c>
      <c r="D122" s="14">
        <v>66</v>
      </c>
      <c r="E122" s="14" t="s">
        <v>72</v>
      </c>
      <c r="F122" s="14" t="s">
        <v>72</v>
      </c>
      <c r="G122" s="14">
        <v>14</v>
      </c>
      <c r="H122" s="14">
        <v>52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67</v>
      </c>
      <c r="D123" s="14">
        <v>57</v>
      </c>
      <c r="E123" s="14" t="s">
        <v>72</v>
      </c>
      <c r="F123" s="14" t="s">
        <v>72</v>
      </c>
      <c r="G123" s="14">
        <v>1</v>
      </c>
      <c r="H123" s="14">
        <v>56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316</v>
      </c>
      <c r="D124" s="14">
        <v>234</v>
      </c>
      <c r="E124" s="14" t="s">
        <v>72</v>
      </c>
      <c r="F124" s="14" t="s">
        <v>72</v>
      </c>
      <c r="G124" s="14">
        <v>4</v>
      </c>
      <c r="H124" s="14">
        <v>221</v>
      </c>
      <c r="I124" s="14">
        <v>7</v>
      </c>
      <c r="J124" s="14">
        <v>2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64</v>
      </c>
      <c r="D125" s="14">
        <v>55</v>
      </c>
      <c r="E125" s="14" t="s">
        <v>72</v>
      </c>
      <c r="F125" s="14" t="s">
        <v>72</v>
      </c>
      <c r="G125" s="14" t="s">
        <v>72</v>
      </c>
      <c r="H125" s="14">
        <v>55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65</v>
      </c>
      <c r="D126" s="14">
        <v>54</v>
      </c>
      <c r="E126" s="14" t="s">
        <v>72</v>
      </c>
      <c r="F126" s="14" t="s">
        <v>72</v>
      </c>
      <c r="G126" s="14" t="s">
        <v>72</v>
      </c>
      <c r="H126" s="14">
        <v>54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69</v>
      </c>
      <c r="D127" s="14">
        <v>54</v>
      </c>
      <c r="E127" s="14" t="s">
        <v>72</v>
      </c>
      <c r="F127" s="14" t="s">
        <v>72</v>
      </c>
      <c r="G127" s="14" t="s">
        <v>72</v>
      </c>
      <c r="H127" s="14">
        <v>54</v>
      </c>
      <c r="I127" s="14" t="s">
        <v>72</v>
      </c>
      <c r="J127" s="14" t="s">
        <v>72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65</v>
      </c>
      <c r="D128" s="14">
        <v>43</v>
      </c>
      <c r="E128" s="14" t="s">
        <v>72</v>
      </c>
      <c r="F128" s="14" t="s">
        <v>72</v>
      </c>
      <c r="G128" s="14">
        <v>3</v>
      </c>
      <c r="H128" s="14">
        <v>38</v>
      </c>
      <c r="I128" s="14">
        <v>2</v>
      </c>
      <c r="J128" s="14" t="s">
        <v>72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53</v>
      </c>
      <c r="D129" s="14">
        <v>28</v>
      </c>
      <c r="E129" s="14" t="s">
        <v>72</v>
      </c>
      <c r="F129" s="14" t="s">
        <v>72</v>
      </c>
      <c r="G129" s="14">
        <v>1</v>
      </c>
      <c r="H129" s="14">
        <v>20</v>
      </c>
      <c r="I129" s="14">
        <v>5</v>
      </c>
      <c r="J129" s="14">
        <v>2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234</v>
      </c>
      <c r="D130" s="14">
        <v>58</v>
      </c>
      <c r="E130" s="14" t="s">
        <v>72</v>
      </c>
      <c r="F130" s="14" t="s">
        <v>72</v>
      </c>
      <c r="G130" s="14">
        <v>4</v>
      </c>
      <c r="H130" s="14">
        <v>19</v>
      </c>
      <c r="I130" s="14">
        <v>27</v>
      </c>
      <c r="J130" s="14">
        <v>8</v>
      </c>
      <c r="K130" s="14" t="s">
        <v>72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46</v>
      </c>
      <c r="D131" s="14">
        <v>11</v>
      </c>
      <c r="E131" s="14" t="s">
        <v>72</v>
      </c>
      <c r="F131" s="14" t="s">
        <v>72</v>
      </c>
      <c r="G131" s="14" t="s">
        <v>72</v>
      </c>
      <c r="H131" s="14">
        <v>9</v>
      </c>
      <c r="I131" s="14">
        <v>1</v>
      </c>
      <c r="J131" s="14">
        <v>1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38</v>
      </c>
      <c r="D132" s="14">
        <v>13</v>
      </c>
      <c r="E132" s="14" t="s">
        <v>72</v>
      </c>
      <c r="F132" s="14" t="s">
        <v>72</v>
      </c>
      <c r="G132" s="14">
        <v>1</v>
      </c>
      <c r="H132" s="14">
        <v>3</v>
      </c>
      <c r="I132" s="14">
        <v>5</v>
      </c>
      <c r="J132" s="14">
        <v>4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51</v>
      </c>
      <c r="D133" s="14">
        <v>13</v>
      </c>
      <c r="E133" s="14" t="s">
        <v>72</v>
      </c>
      <c r="F133" s="14" t="s">
        <v>72</v>
      </c>
      <c r="G133" s="14">
        <v>1</v>
      </c>
      <c r="H133" s="14">
        <v>5</v>
      </c>
      <c r="I133" s="14">
        <v>7</v>
      </c>
      <c r="J133" s="14" t="s">
        <v>72</v>
      </c>
      <c r="K133" s="14" t="s">
        <v>72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63</v>
      </c>
      <c r="D134" s="14">
        <v>16</v>
      </c>
      <c r="E134" s="14" t="s">
        <v>72</v>
      </c>
      <c r="F134" s="14" t="s">
        <v>72</v>
      </c>
      <c r="G134" s="14">
        <v>2</v>
      </c>
      <c r="H134" s="14">
        <v>1</v>
      </c>
      <c r="I134" s="14">
        <v>10</v>
      </c>
      <c r="J134" s="14">
        <v>3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36</v>
      </c>
      <c r="D135" s="14">
        <v>5</v>
      </c>
      <c r="E135" s="14" t="s">
        <v>72</v>
      </c>
      <c r="F135" s="14" t="s">
        <v>72</v>
      </c>
      <c r="G135" s="14" t="s">
        <v>72</v>
      </c>
      <c r="H135" s="14">
        <v>1</v>
      </c>
      <c r="I135" s="14">
        <v>4</v>
      </c>
      <c r="J135" s="14" t="s">
        <v>72</v>
      </c>
      <c r="K135" s="14" t="s">
        <v>72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212</v>
      </c>
      <c r="D136" s="14">
        <v>36</v>
      </c>
      <c r="E136" s="14" t="s">
        <v>72</v>
      </c>
      <c r="F136" s="14" t="s">
        <v>72</v>
      </c>
      <c r="G136" s="14">
        <v>1</v>
      </c>
      <c r="H136" s="14">
        <v>4</v>
      </c>
      <c r="I136" s="14">
        <v>23</v>
      </c>
      <c r="J136" s="14">
        <v>6</v>
      </c>
      <c r="K136" s="14">
        <v>2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49</v>
      </c>
      <c r="D137" s="14">
        <v>11</v>
      </c>
      <c r="E137" s="14" t="s">
        <v>72</v>
      </c>
      <c r="F137" s="14" t="s">
        <v>72</v>
      </c>
      <c r="G137" s="14" t="s">
        <v>72</v>
      </c>
      <c r="H137" s="14">
        <v>2</v>
      </c>
      <c r="I137" s="14">
        <v>6</v>
      </c>
      <c r="J137" s="14">
        <v>2</v>
      </c>
      <c r="K137" s="14">
        <v>1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30</v>
      </c>
      <c r="D138" s="14">
        <v>5</v>
      </c>
      <c r="E138" s="14" t="s">
        <v>72</v>
      </c>
      <c r="F138" s="14" t="s">
        <v>72</v>
      </c>
      <c r="G138" s="14" t="s">
        <v>72</v>
      </c>
      <c r="H138" s="14">
        <v>1</v>
      </c>
      <c r="I138" s="14">
        <v>4</v>
      </c>
      <c r="J138" s="14" t="s">
        <v>72</v>
      </c>
      <c r="K138" s="14" t="s">
        <v>72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43</v>
      </c>
      <c r="D139" s="14">
        <v>8</v>
      </c>
      <c r="E139" s="14" t="s">
        <v>72</v>
      </c>
      <c r="F139" s="14" t="s">
        <v>72</v>
      </c>
      <c r="G139" s="14" t="s">
        <v>72</v>
      </c>
      <c r="H139" s="14">
        <v>1</v>
      </c>
      <c r="I139" s="14">
        <v>4</v>
      </c>
      <c r="J139" s="14">
        <v>2</v>
      </c>
      <c r="K139" s="14">
        <v>1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42</v>
      </c>
      <c r="D140" s="14">
        <v>5</v>
      </c>
      <c r="E140" s="14" t="s">
        <v>72</v>
      </c>
      <c r="F140" s="14" t="s">
        <v>72</v>
      </c>
      <c r="G140" s="14" t="s">
        <v>72</v>
      </c>
      <c r="H140" s="14" t="s">
        <v>72</v>
      </c>
      <c r="I140" s="14">
        <v>4</v>
      </c>
      <c r="J140" s="14">
        <v>1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48</v>
      </c>
      <c r="D141" s="14">
        <v>7</v>
      </c>
      <c r="E141" s="14" t="s">
        <v>72</v>
      </c>
      <c r="F141" s="14" t="s">
        <v>72</v>
      </c>
      <c r="G141" s="14">
        <v>1</v>
      </c>
      <c r="H141" s="14" t="s">
        <v>72</v>
      </c>
      <c r="I141" s="14">
        <v>5</v>
      </c>
      <c r="J141" s="14">
        <v>1</v>
      </c>
      <c r="K141" s="14" t="s">
        <v>72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183</v>
      </c>
      <c r="D142" s="14">
        <v>23</v>
      </c>
      <c r="E142" s="14" t="s">
        <v>72</v>
      </c>
      <c r="F142" s="14" t="s">
        <v>72</v>
      </c>
      <c r="G142" s="14">
        <v>1</v>
      </c>
      <c r="H142" s="14">
        <v>3</v>
      </c>
      <c r="I142" s="14">
        <v>6</v>
      </c>
      <c r="J142" s="14">
        <v>6</v>
      </c>
      <c r="K142" s="14">
        <v>7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171</v>
      </c>
      <c r="D143" s="14">
        <v>15</v>
      </c>
      <c r="E143" s="14" t="s">
        <v>72</v>
      </c>
      <c r="F143" s="14" t="s">
        <v>72</v>
      </c>
      <c r="G143" s="14">
        <v>4</v>
      </c>
      <c r="H143" s="14">
        <v>4</v>
      </c>
      <c r="I143" s="14">
        <v>2</v>
      </c>
      <c r="J143" s="14">
        <v>4</v>
      </c>
      <c r="K143" s="14">
        <v>1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167</v>
      </c>
      <c r="D144" s="14">
        <v>13</v>
      </c>
      <c r="E144" s="14" t="s">
        <v>72</v>
      </c>
      <c r="F144" s="14" t="s">
        <v>72</v>
      </c>
      <c r="G144" s="14">
        <v>7</v>
      </c>
      <c r="H144" s="14">
        <v>1</v>
      </c>
      <c r="I144" s="14">
        <v>3</v>
      </c>
      <c r="J144" s="14">
        <v>1</v>
      </c>
      <c r="K144" s="14">
        <v>1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157</v>
      </c>
      <c r="D145" s="14">
        <v>15</v>
      </c>
      <c r="E145" s="14" t="s">
        <v>72</v>
      </c>
      <c r="F145" s="14" t="s">
        <v>72</v>
      </c>
      <c r="G145" s="14">
        <v>8</v>
      </c>
      <c r="H145" s="14">
        <v>4</v>
      </c>
      <c r="I145" s="14">
        <v>1</v>
      </c>
      <c r="J145" s="14" t="s">
        <v>72</v>
      </c>
      <c r="K145" s="14">
        <v>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143</v>
      </c>
      <c r="D146" s="14">
        <v>14</v>
      </c>
      <c r="E146" s="14" t="s">
        <v>72</v>
      </c>
      <c r="F146" s="14" t="s">
        <v>72</v>
      </c>
      <c r="G146" s="14">
        <v>6</v>
      </c>
      <c r="H146" s="14">
        <v>1</v>
      </c>
      <c r="I146" s="14">
        <v>2</v>
      </c>
      <c r="J146" s="14">
        <v>2</v>
      </c>
      <c r="K146" s="14">
        <v>3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101</v>
      </c>
      <c r="D147" s="14">
        <v>6</v>
      </c>
      <c r="E147" s="14" t="s">
        <v>72</v>
      </c>
      <c r="F147" s="14" t="s">
        <v>72</v>
      </c>
      <c r="G147" s="14">
        <v>5</v>
      </c>
      <c r="H147" s="14" t="s">
        <v>72</v>
      </c>
      <c r="I147" s="14">
        <v>1</v>
      </c>
      <c r="J147" s="14" t="s">
        <v>72</v>
      </c>
      <c r="K147" s="14" t="s">
        <v>72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105</v>
      </c>
      <c r="D148" s="14">
        <v>9</v>
      </c>
      <c r="E148" s="14" t="s">
        <v>72</v>
      </c>
      <c r="F148" s="14" t="s">
        <v>72</v>
      </c>
      <c r="G148" s="14">
        <v>8</v>
      </c>
      <c r="H148" s="14" t="s">
        <v>72</v>
      </c>
      <c r="I148" s="14">
        <v>1</v>
      </c>
      <c r="J148" s="14" t="s">
        <v>72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84</v>
      </c>
      <c r="D149" s="14">
        <v>10</v>
      </c>
      <c r="E149" s="14" t="s">
        <v>72</v>
      </c>
      <c r="F149" s="14" t="s">
        <v>72</v>
      </c>
      <c r="G149" s="14">
        <v>7</v>
      </c>
      <c r="H149" s="14">
        <v>1</v>
      </c>
      <c r="I149" s="14">
        <v>1</v>
      </c>
      <c r="J149" s="14" t="s">
        <v>72</v>
      </c>
      <c r="K149" s="14">
        <v>1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59</v>
      </c>
      <c r="D150" s="14">
        <v>2</v>
      </c>
      <c r="E150" s="14" t="s">
        <v>72</v>
      </c>
      <c r="F150" s="14" t="s">
        <v>72</v>
      </c>
      <c r="G150" s="14">
        <v>2</v>
      </c>
      <c r="H150" s="14" t="s">
        <v>72</v>
      </c>
      <c r="I150" s="14" t="s">
        <v>72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50</v>
      </c>
      <c r="D151" s="14">
        <v>1</v>
      </c>
      <c r="E151" s="14" t="s">
        <v>72</v>
      </c>
      <c r="F151" s="14" t="s">
        <v>72</v>
      </c>
      <c r="G151" s="14">
        <v>1</v>
      </c>
      <c r="H151" s="14" t="s">
        <v>72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29</v>
      </c>
      <c r="D152" s="14" t="s">
        <v>72</v>
      </c>
      <c r="E152" s="14" t="s">
        <v>72</v>
      </c>
      <c r="F152" s="14" t="s">
        <v>72</v>
      </c>
      <c r="G152" s="14" t="s">
        <v>72</v>
      </c>
      <c r="H152" s="14" t="s">
        <v>72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12</v>
      </c>
      <c r="D153" s="14">
        <v>1</v>
      </c>
      <c r="E153" s="14" t="s">
        <v>72</v>
      </c>
      <c r="F153" s="14" t="s">
        <v>72</v>
      </c>
      <c r="G153" s="14" t="s">
        <v>72</v>
      </c>
      <c r="H153" s="14" t="s">
        <v>72</v>
      </c>
      <c r="I153" s="14">
        <v>1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15</v>
      </c>
      <c r="D154" s="6">
        <v>1</v>
      </c>
      <c r="E154" s="6" t="s">
        <v>72</v>
      </c>
      <c r="F154" s="6" t="s">
        <v>72</v>
      </c>
      <c r="G154" s="6">
        <v>1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2.83203125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86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12246</v>
      </c>
      <c r="D5" s="5">
        <v>4482</v>
      </c>
      <c r="E5" s="5">
        <v>252</v>
      </c>
      <c r="F5" s="5">
        <v>320</v>
      </c>
      <c r="G5" s="5">
        <v>1471</v>
      </c>
      <c r="H5" s="5">
        <v>1136</v>
      </c>
      <c r="I5" s="5">
        <v>491</v>
      </c>
      <c r="J5" s="5">
        <v>681</v>
      </c>
      <c r="K5" s="5">
        <v>131</v>
      </c>
    </row>
    <row r="6" spans="1:34" ht="12" customHeight="1">
      <c r="A6" s="29" t="s">
        <v>63</v>
      </c>
      <c r="B6" s="10" t="s">
        <v>12</v>
      </c>
      <c r="C6" s="14">
        <v>793</v>
      </c>
      <c r="D6" s="14">
        <v>412</v>
      </c>
      <c r="E6" s="14">
        <v>245</v>
      </c>
      <c r="F6" s="14">
        <v>165</v>
      </c>
      <c r="G6" s="14">
        <v>2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145</v>
      </c>
      <c r="D7" s="14">
        <v>18</v>
      </c>
      <c r="E7" s="14">
        <v>18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130</v>
      </c>
      <c r="D8" s="14">
        <v>33</v>
      </c>
      <c r="E8" s="14">
        <v>33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144</v>
      </c>
      <c r="D9" s="14">
        <v>65</v>
      </c>
      <c r="E9" s="14">
        <v>65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187</v>
      </c>
      <c r="D10" s="14">
        <v>114</v>
      </c>
      <c r="E10" s="14">
        <v>100</v>
      </c>
      <c r="F10" s="14">
        <v>14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187</v>
      </c>
      <c r="D11" s="14">
        <v>182</v>
      </c>
      <c r="E11" s="14">
        <v>29</v>
      </c>
      <c r="F11" s="14">
        <v>151</v>
      </c>
      <c r="G11" s="14">
        <v>2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1027</v>
      </c>
      <c r="D12" s="14">
        <v>1012</v>
      </c>
      <c r="E12" s="14">
        <v>7</v>
      </c>
      <c r="F12" s="14">
        <v>155</v>
      </c>
      <c r="G12" s="14">
        <v>850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173</v>
      </c>
      <c r="D13" s="14">
        <v>172</v>
      </c>
      <c r="E13" s="14">
        <v>7</v>
      </c>
      <c r="F13" s="14">
        <v>151</v>
      </c>
      <c r="G13" s="14">
        <v>14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198</v>
      </c>
      <c r="D14" s="14">
        <v>198</v>
      </c>
      <c r="E14" s="14" t="s">
        <v>72</v>
      </c>
      <c r="F14" s="14">
        <v>4</v>
      </c>
      <c r="G14" s="14">
        <v>194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217</v>
      </c>
      <c r="D15" s="14">
        <v>213</v>
      </c>
      <c r="E15" s="14" t="s">
        <v>72</v>
      </c>
      <c r="F15" s="14" t="s">
        <v>72</v>
      </c>
      <c r="G15" s="14">
        <v>213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207</v>
      </c>
      <c r="D16" s="14">
        <v>203</v>
      </c>
      <c r="E16" s="14" t="s">
        <v>72</v>
      </c>
      <c r="F16" s="14" t="s">
        <v>72</v>
      </c>
      <c r="G16" s="14">
        <v>203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232</v>
      </c>
      <c r="D17" s="14">
        <v>226</v>
      </c>
      <c r="E17" s="14" t="s">
        <v>72</v>
      </c>
      <c r="F17" s="14" t="s">
        <v>72</v>
      </c>
      <c r="G17" s="14">
        <v>226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951</v>
      </c>
      <c r="D18" s="14">
        <v>938</v>
      </c>
      <c r="E18" s="14" t="s">
        <v>72</v>
      </c>
      <c r="F18" s="14" t="s">
        <v>72</v>
      </c>
      <c r="G18" s="14">
        <v>540</v>
      </c>
      <c r="H18" s="14">
        <v>398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172</v>
      </c>
      <c r="D19" s="14">
        <v>170</v>
      </c>
      <c r="E19" s="14" t="s">
        <v>72</v>
      </c>
      <c r="F19" s="14" t="s">
        <v>72</v>
      </c>
      <c r="G19" s="14">
        <v>170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193</v>
      </c>
      <c r="D20" s="14">
        <v>190</v>
      </c>
      <c r="E20" s="14" t="s">
        <v>72</v>
      </c>
      <c r="F20" s="14" t="s">
        <v>72</v>
      </c>
      <c r="G20" s="14">
        <v>189</v>
      </c>
      <c r="H20" s="14">
        <v>1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211</v>
      </c>
      <c r="D21" s="14">
        <v>208</v>
      </c>
      <c r="E21" s="14" t="s">
        <v>72</v>
      </c>
      <c r="F21" s="14" t="s">
        <v>72</v>
      </c>
      <c r="G21" s="14">
        <v>163</v>
      </c>
      <c r="H21" s="14">
        <v>45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187</v>
      </c>
      <c r="D22" s="14">
        <v>183</v>
      </c>
      <c r="E22" s="14" t="s">
        <v>72</v>
      </c>
      <c r="F22" s="14" t="s">
        <v>72</v>
      </c>
      <c r="G22" s="14">
        <v>14</v>
      </c>
      <c r="H22" s="14">
        <v>169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188</v>
      </c>
      <c r="D23" s="14">
        <v>187</v>
      </c>
      <c r="E23" s="14" t="s">
        <v>72</v>
      </c>
      <c r="F23" s="14" t="s">
        <v>72</v>
      </c>
      <c r="G23" s="14">
        <v>4</v>
      </c>
      <c r="H23" s="14">
        <v>183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895</v>
      </c>
      <c r="D24" s="14">
        <v>774</v>
      </c>
      <c r="E24" s="14" t="s">
        <v>72</v>
      </c>
      <c r="F24" s="14" t="s">
        <v>72</v>
      </c>
      <c r="G24" s="14">
        <v>11</v>
      </c>
      <c r="H24" s="14">
        <v>589</v>
      </c>
      <c r="I24" s="14">
        <v>60</v>
      </c>
      <c r="J24" s="14">
        <v>114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185</v>
      </c>
      <c r="D25" s="14">
        <v>181</v>
      </c>
      <c r="E25" s="14" t="s">
        <v>72</v>
      </c>
      <c r="F25" s="14" t="s">
        <v>72</v>
      </c>
      <c r="G25" s="14">
        <v>2</v>
      </c>
      <c r="H25" s="14">
        <v>179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164</v>
      </c>
      <c r="D26" s="14">
        <v>153</v>
      </c>
      <c r="E26" s="14" t="s">
        <v>72</v>
      </c>
      <c r="F26" s="14" t="s">
        <v>72</v>
      </c>
      <c r="G26" s="14" t="s">
        <v>72</v>
      </c>
      <c r="H26" s="14">
        <v>153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194</v>
      </c>
      <c r="D27" s="14">
        <v>180</v>
      </c>
      <c r="E27" s="14" t="s">
        <v>72</v>
      </c>
      <c r="F27" s="14" t="s">
        <v>72</v>
      </c>
      <c r="G27" s="14">
        <v>3</v>
      </c>
      <c r="H27" s="14">
        <v>164</v>
      </c>
      <c r="I27" s="14">
        <v>5</v>
      </c>
      <c r="J27" s="14">
        <v>8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158</v>
      </c>
      <c r="D28" s="14">
        <v>126</v>
      </c>
      <c r="E28" s="14" t="s">
        <v>72</v>
      </c>
      <c r="F28" s="14" t="s">
        <v>72</v>
      </c>
      <c r="G28" s="14">
        <v>4</v>
      </c>
      <c r="H28" s="14">
        <v>52</v>
      </c>
      <c r="I28" s="14">
        <v>19</v>
      </c>
      <c r="J28" s="14">
        <v>51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194</v>
      </c>
      <c r="D29" s="14">
        <v>134</v>
      </c>
      <c r="E29" s="14" t="s">
        <v>72</v>
      </c>
      <c r="F29" s="14" t="s">
        <v>72</v>
      </c>
      <c r="G29" s="14">
        <v>2</v>
      </c>
      <c r="H29" s="14">
        <v>41</v>
      </c>
      <c r="I29" s="14">
        <v>36</v>
      </c>
      <c r="J29" s="14">
        <v>55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980</v>
      </c>
      <c r="D30" s="14">
        <v>523</v>
      </c>
      <c r="E30" s="14" t="s">
        <v>72</v>
      </c>
      <c r="F30" s="14" t="s">
        <v>72</v>
      </c>
      <c r="G30" s="14">
        <v>6</v>
      </c>
      <c r="H30" s="14">
        <v>64</v>
      </c>
      <c r="I30" s="14">
        <v>187</v>
      </c>
      <c r="J30" s="14">
        <v>259</v>
      </c>
      <c r="K30" s="14">
        <v>7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205</v>
      </c>
      <c r="D31" s="14">
        <v>130</v>
      </c>
      <c r="E31" s="14" t="s">
        <v>72</v>
      </c>
      <c r="F31" s="14" t="s">
        <v>72</v>
      </c>
      <c r="G31" s="14">
        <v>2</v>
      </c>
      <c r="H31" s="14">
        <v>20</v>
      </c>
      <c r="I31" s="14">
        <v>45</v>
      </c>
      <c r="J31" s="14">
        <v>63</v>
      </c>
      <c r="K31" s="14" t="s">
        <v>72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179</v>
      </c>
      <c r="D32" s="14">
        <v>110</v>
      </c>
      <c r="E32" s="14" t="s">
        <v>72</v>
      </c>
      <c r="F32" s="14" t="s">
        <v>72</v>
      </c>
      <c r="G32" s="14" t="s">
        <v>72</v>
      </c>
      <c r="H32" s="14">
        <v>9</v>
      </c>
      <c r="I32" s="14">
        <v>44</v>
      </c>
      <c r="J32" s="14">
        <v>54</v>
      </c>
      <c r="K32" s="14">
        <v>3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198</v>
      </c>
      <c r="D33" s="14">
        <v>105</v>
      </c>
      <c r="E33" s="14" t="s">
        <v>72</v>
      </c>
      <c r="F33" s="14" t="s">
        <v>72</v>
      </c>
      <c r="G33" s="14">
        <v>1</v>
      </c>
      <c r="H33" s="14">
        <v>11</v>
      </c>
      <c r="I33" s="14">
        <v>35</v>
      </c>
      <c r="J33" s="14">
        <v>55</v>
      </c>
      <c r="K33" s="14">
        <v>3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204</v>
      </c>
      <c r="D34" s="14">
        <v>102</v>
      </c>
      <c r="E34" s="14" t="s">
        <v>72</v>
      </c>
      <c r="F34" s="14" t="s">
        <v>72</v>
      </c>
      <c r="G34" s="14">
        <v>1</v>
      </c>
      <c r="H34" s="14">
        <v>15</v>
      </c>
      <c r="I34" s="14">
        <v>35</v>
      </c>
      <c r="J34" s="14">
        <v>51</v>
      </c>
      <c r="K34" s="14" t="s">
        <v>72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194</v>
      </c>
      <c r="D35" s="14">
        <v>76</v>
      </c>
      <c r="E35" s="14" t="s">
        <v>72</v>
      </c>
      <c r="F35" s="14" t="s">
        <v>72</v>
      </c>
      <c r="G35" s="14">
        <v>2</v>
      </c>
      <c r="H35" s="14">
        <v>9</v>
      </c>
      <c r="I35" s="14">
        <v>28</v>
      </c>
      <c r="J35" s="14">
        <v>36</v>
      </c>
      <c r="K35" s="14">
        <v>1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884</v>
      </c>
      <c r="D36" s="14">
        <v>280</v>
      </c>
      <c r="E36" s="14" t="s">
        <v>72</v>
      </c>
      <c r="F36" s="14" t="s">
        <v>72</v>
      </c>
      <c r="G36" s="14">
        <v>7</v>
      </c>
      <c r="H36" s="14">
        <v>28</v>
      </c>
      <c r="I36" s="14">
        <v>112</v>
      </c>
      <c r="J36" s="14">
        <v>126</v>
      </c>
      <c r="K36" s="14">
        <v>7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174</v>
      </c>
      <c r="D37" s="14">
        <v>60</v>
      </c>
      <c r="E37" s="14" t="s">
        <v>72</v>
      </c>
      <c r="F37" s="14" t="s">
        <v>72</v>
      </c>
      <c r="G37" s="14" t="s">
        <v>72</v>
      </c>
      <c r="H37" s="14">
        <v>8</v>
      </c>
      <c r="I37" s="14">
        <v>20</v>
      </c>
      <c r="J37" s="14">
        <v>32</v>
      </c>
      <c r="K37" s="14" t="s">
        <v>72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174</v>
      </c>
      <c r="D38" s="14">
        <v>66</v>
      </c>
      <c r="E38" s="14" t="s">
        <v>72</v>
      </c>
      <c r="F38" s="14" t="s">
        <v>72</v>
      </c>
      <c r="G38" s="14">
        <v>1</v>
      </c>
      <c r="H38" s="14">
        <v>6</v>
      </c>
      <c r="I38" s="14">
        <v>24</v>
      </c>
      <c r="J38" s="14">
        <v>33</v>
      </c>
      <c r="K38" s="14">
        <v>2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189</v>
      </c>
      <c r="D39" s="14">
        <v>56</v>
      </c>
      <c r="E39" s="14" t="s">
        <v>72</v>
      </c>
      <c r="F39" s="14" t="s">
        <v>72</v>
      </c>
      <c r="G39" s="14">
        <v>2</v>
      </c>
      <c r="H39" s="14">
        <v>5</v>
      </c>
      <c r="I39" s="14">
        <v>25</v>
      </c>
      <c r="J39" s="14">
        <v>23</v>
      </c>
      <c r="K39" s="14">
        <v>1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161</v>
      </c>
      <c r="D40" s="14">
        <v>50</v>
      </c>
      <c r="E40" s="14" t="s">
        <v>72</v>
      </c>
      <c r="F40" s="14" t="s">
        <v>72</v>
      </c>
      <c r="G40" s="14" t="s">
        <v>72</v>
      </c>
      <c r="H40" s="14">
        <v>6</v>
      </c>
      <c r="I40" s="14">
        <v>23</v>
      </c>
      <c r="J40" s="14">
        <v>20</v>
      </c>
      <c r="K40" s="14">
        <v>1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186</v>
      </c>
      <c r="D41" s="14">
        <v>48</v>
      </c>
      <c r="E41" s="14" t="s">
        <v>72</v>
      </c>
      <c r="F41" s="14" t="s">
        <v>72</v>
      </c>
      <c r="G41" s="14">
        <v>4</v>
      </c>
      <c r="H41" s="14">
        <v>3</v>
      </c>
      <c r="I41" s="14">
        <v>20</v>
      </c>
      <c r="J41" s="14">
        <v>18</v>
      </c>
      <c r="K41" s="14">
        <v>3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918</v>
      </c>
      <c r="D42" s="14">
        <v>156</v>
      </c>
      <c r="E42" s="14" t="s">
        <v>72</v>
      </c>
      <c r="F42" s="14" t="s">
        <v>72</v>
      </c>
      <c r="G42" s="14">
        <v>9</v>
      </c>
      <c r="H42" s="14">
        <v>11</v>
      </c>
      <c r="I42" s="14">
        <v>44</v>
      </c>
      <c r="J42" s="14">
        <v>66</v>
      </c>
      <c r="K42" s="14">
        <v>26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948</v>
      </c>
      <c r="D43" s="14">
        <v>129</v>
      </c>
      <c r="E43" s="14" t="s">
        <v>72</v>
      </c>
      <c r="F43" s="14" t="s">
        <v>72</v>
      </c>
      <c r="G43" s="14">
        <v>10</v>
      </c>
      <c r="H43" s="14">
        <v>15</v>
      </c>
      <c r="I43" s="14">
        <v>31</v>
      </c>
      <c r="J43" s="14">
        <v>45</v>
      </c>
      <c r="K43" s="14">
        <v>28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967</v>
      </c>
      <c r="D44" s="14">
        <v>77</v>
      </c>
      <c r="E44" s="14" t="s">
        <v>72</v>
      </c>
      <c r="F44" s="14" t="s">
        <v>72</v>
      </c>
      <c r="G44" s="14">
        <v>4</v>
      </c>
      <c r="H44" s="14">
        <v>7</v>
      </c>
      <c r="I44" s="14">
        <v>22</v>
      </c>
      <c r="J44" s="14">
        <v>27</v>
      </c>
      <c r="K44" s="14">
        <v>17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927</v>
      </c>
      <c r="D45" s="14">
        <v>62</v>
      </c>
      <c r="E45" s="14" t="s">
        <v>72</v>
      </c>
      <c r="F45" s="14" t="s">
        <v>72</v>
      </c>
      <c r="G45" s="14">
        <v>5</v>
      </c>
      <c r="H45" s="14">
        <v>5</v>
      </c>
      <c r="I45" s="14">
        <v>13</v>
      </c>
      <c r="J45" s="14">
        <v>23</v>
      </c>
      <c r="K45" s="14">
        <v>16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683</v>
      </c>
      <c r="D46" s="14">
        <v>39</v>
      </c>
      <c r="E46" s="14" t="s">
        <v>72</v>
      </c>
      <c r="F46" s="14" t="s">
        <v>72</v>
      </c>
      <c r="G46" s="14">
        <v>4</v>
      </c>
      <c r="H46" s="14">
        <v>3</v>
      </c>
      <c r="I46" s="14">
        <v>6</v>
      </c>
      <c r="J46" s="14">
        <v>10</v>
      </c>
      <c r="K46" s="14">
        <v>16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599</v>
      </c>
      <c r="D47" s="14">
        <v>24</v>
      </c>
      <c r="E47" s="14" t="s">
        <v>72</v>
      </c>
      <c r="F47" s="14" t="s">
        <v>72</v>
      </c>
      <c r="G47" s="14">
        <v>6</v>
      </c>
      <c r="H47" s="14">
        <v>2</v>
      </c>
      <c r="I47" s="14">
        <v>5</v>
      </c>
      <c r="J47" s="14">
        <v>2</v>
      </c>
      <c r="K47" s="14">
        <v>9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538</v>
      </c>
      <c r="D48" s="14">
        <v>20</v>
      </c>
      <c r="E48" s="14" t="s">
        <v>72</v>
      </c>
      <c r="F48" s="14" t="s">
        <v>72</v>
      </c>
      <c r="G48" s="14">
        <v>6</v>
      </c>
      <c r="H48" s="14">
        <v>2</v>
      </c>
      <c r="I48" s="14">
        <v>6</v>
      </c>
      <c r="J48" s="14">
        <v>3</v>
      </c>
      <c r="K48" s="14">
        <v>3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429</v>
      </c>
      <c r="D49" s="14">
        <v>20</v>
      </c>
      <c r="E49" s="14" t="s">
        <v>72</v>
      </c>
      <c r="F49" s="14" t="s">
        <v>72</v>
      </c>
      <c r="G49" s="14">
        <v>3</v>
      </c>
      <c r="H49" s="14">
        <v>10</v>
      </c>
      <c r="I49" s="14">
        <v>3</v>
      </c>
      <c r="J49" s="14">
        <v>3</v>
      </c>
      <c r="K49" s="14">
        <v>1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349</v>
      </c>
      <c r="D50" s="14">
        <v>12</v>
      </c>
      <c r="E50" s="14" t="s">
        <v>72</v>
      </c>
      <c r="F50" s="14" t="s">
        <v>72</v>
      </c>
      <c r="G50" s="14">
        <v>7</v>
      </c>
      <c r="H50" s="14">
        <v>1</v>
      </c>
      <c r="I50" s="14">
        <v>1</v>
      </c>
      <c r="J50" s="14">
        <v>2</v>
      </c>
      <c r="K50" s="14">
        <v>1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166</v>
      </c>
      <c r="D51" s="14">
        <v>1</v>
      </c>
      <c r="E51" s="14" t="s">
        <v>72</v>
      </c>
      <c r="F51" s="14" t="s">
        <v>72</v>
      </c>
      <c r="G51" s="14" t="s">
        <v>72</v>
      </c>
      <c r="H51" s="14">
        <v>1</v>
      </c>
      <c r="I51" s="14" t="s">
        <v>72</v>
      </c>
      <c r="J51" s="14" t="s">
        <v>72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96</v>
      </c>
      <c r="D52" s="14">
        <v>2</v>
      </c>
      <c r="E52" s="14" t="s">
        <v>72</v>
      </c>
      <c r="F52" s="14" t="s">
        <v>72</v>
      </c>
      <c r="G52" s="14">
        <v>1</v>
      </c>
      <c r="H52" s="14" t="s">
        <v>72</v>
      </c>
      <c r="I52" s="14" t="s">
        <v>72</v>
      </c>
      <c r="J52" s="14">
        <v>1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57</v>
      </c>
      <c r="D53" s="14" t="s">
        <v>72</v>
      </c>
      <c r="E53" s="14" t="s">
        <v>72</v>
      </c>
      <c r="F53" s="14" t="s">
        <v>72</v>
      </c>
      <c r="G53" s="14" t="s">
        <v>72</v>
      </c>
      <c r="H53" s="14" t="s">
        <v>72</v>
      </c>
      <c r="I53" s="14" t="s">
        <v>72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39</v>
      </c>
      <c r="D54" s="14">
        <v>1</v>
      </c>
      <c r="E54" s="14" t="s">
        <v>72</v>
      </c>
      <c r="F54" s="14" t="s">
        <v>72</v>
      </c>
      <c r="G54" s="14" t="s">
        <v>72</v>
      </c>
      <c r="H54" s="14" t="s">
        <v>72</v>
      </c>
      <c r="I54" s="14">
        <v>1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6098</v>
      </c>
      <c r="D55" s="5">
        <v>2321</v>
      </c>
      <c r="E55" s="5">
        <v>138</v>
      </c>
      <c r="F55" s="5">
        <v>168</v>
      </c>
      <c r="G55" s="5">
        <v>688</v>
      </c>
      <c r="H55" s="5">
        <v>551</v>
      </c>
      <c r="I55" s="5">
        <v>325</v>
      </c>
      <c r="J55" s="5">
        <v>376</v>
      </c>
      <c r="K55" s="5">
        <v>75</v>
      </c>
    </row>
    <row r="56" spans="1:15" ht="12" customHeight="1">
      <c r="A56" s="29" t="s">
        <v>63</v>
      </c>
      <c r="B56" s="10" t="s">
        <v>12</v>
      </c>
      <c r="C56" s="14">
        <v>407</v>
      </c>
      <c r="D56" s="14">
        <v>221</v>
      </c>
      <c r="E56" s="14">
        <v>134</v>
      </c>
      <c r="F56" s="14">
        <v>86</v>
      </c>
      <c r="G56" s="14">
        <v>1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52</v>
      </c>
      <c r="D57" s="14">
        <v>5</v>
      </c>
      <c r="E57" s="14">
        <v>5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66</v>
      </c>
      <c r="D58" s="14">
        <v>13</v>
      </c>
      <c r="E58" s="14">
        <v>13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81</v>
      </c>
      <c r="D59" s="14">
        <v>39</v>
      </c>
      <c r="E59" s="14">
        <v>39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105</v>
      </c>
      <c r="D60" s="14">
        <v>63</v>
      </c>
      <c r="E60" s="14">
        <v>57</v>
      </c>
      <c r="F60" s="14">
        <v>6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103</v>
      </c>
      <c r="D61" s="14">
        <v>101</v>
      </c>
      <c r="E61" s="14">
        <v>20</v>
      </c>
      <c r="F61" s="14">
        <v>80</v>
      </c>
      <c r="G61" s="14">
        <v>1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490</v>
      </c>
      <c r="D62" s="14">
        <v>486</v>
      </c>
      <c r="E62" s="14">
        <v>4</v>
      </c>
      <c r="F62" s="14">
        <v>82</v>
      </c>
      <c r="G62" s="14">
        <v>400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90</v>
      </c>
      <c r="D63" s="14">
        <v>90</v>
      </c>
      <c r="E63" s="14">
        <v>4</v>
      </c>
      <c r="F63" s="14">
        <v>80</v>
      </c>
      <c r="G63" s="14">
        <v>6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97</v>
      </c>
      <c r="D64" s="14">
        <v>97</v>
      </c>
      <c r="E64" s="14" t="s">
        <v>72</v>
      </c>
      <c r="F64" s="14">
        <v>2</v>
      </c>
      <c r="G64" s="14">
        <v>95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101</v>
      </c>
      <c r="D65" s="14">
        <v>101</v>
      </c>
      <c r="E65" s="14" t="s">
        <v>72</v>
      </c>
      <c r="F65" s="14" t="s">
        <v>72</v>
      </c>
      <c r="G65" s="14">
        <v>101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99</v>
      </c>
      <c r="D66" s="14">
        <v>97</v>
      </c>
      <c r="E66" s="14" t="s">
        <v>72</v>
      </c>
      <c r="F66" s="14" t="s">
        <v>72</v>
      </c>
      <c r="G66" s="14">
        <v>97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103</v>
      </c>
      <c r="D67" s="14">
        <v>101</v>
      </c>
      <c r="E67" s="14" t="s">
        <v>72</v>
      </c>
      <c r="F67" s="14" t="s">
        <v>72</v>
      </c>
      <c r="G67" s="14">
        <v>101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457</v>
      </c>
      <c r="D68" s="14">
        <v>450</v>
      </c>
      <c r="E68" s="14" t="s">
        <v>72</v>
      </c>
      <c r="F68" s="14" t="s">
        <v>72</v>
      </c>
      <c r="G68" s="14">
        <v>254</v>
      </c>
      <c r="H68" s="14">
        <v>196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79</v>
      </c>
      <c r="D69" s="14">
        <v>79</v>
      </c>
      <c r="E69" s="14" t="s">
        <v>72</v>
      </c>
      <c r="F69" s="14" t="s">
        <v>72</v>
      </c>
      <c r="G69" s="14">
        <v>79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95</v>
      </c>
      <c r="D70" s="14">
        <v>93</v>
      </c>
      <c r="E70" s="14" t="s">
        <v>72</v>
      </c>
      <c r="F70" s="14" t="s">
        <v>72</v>
      </c>
      <c r="G70" s="14">
        <v>92</v>
      </c>
      <c r="H70" s="14">
        <v>1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99</v>
      </c>
      <c r="D71" s="14">
        <v>97</v>
      </c>
      <c r="E71" s="14" t="s">
        <v>72</v>
      </c>
      <c r="F71" s="14" t="s">
        <v>72</v>
      </c>
      <c r="G71" s="14">
        <v>75</v>
      </c>
      <c r="H71" s="14">
        <v>22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86</v>
      </c>
      <c r="D72" s="14">
        <v>83</v>
      </c>
      <c r="E72" s="14" t="s">
        <v>72</v>
      </c>
      <c r="F72" s="14" t="s">
        <v>72</v>
      </c>
      <c r="G72" s="14">
        <v>7</v>
      </c>
      <c r="H72" s="14">
        <v>76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98</v>
      </c>
      <c r="D73" s="14">
        <v>98</v>
      </c>
      <c r="E73" s="14" t="s">
        <v>72</v>
      </c>
      <c r="F73" s="14" t="s">
        <v>72</v>
      </c>
      <c r="G73" s="14">
        <v>1</v>
      </c>
      <c r="H73" s="14">
        <v>97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445</v>
      </c>
      <c r="D74" s="14">
        <v>391</v>
      </c>
      <c r="E74" s="14" t="s">
        <v>72</v>
      </c>
      <c r="F74" s="14" t="s">
        <v>72</v>
      </c>
      <c r="G74" s="14">
        <v>5</v>
      </c>
      <c r="H74" s="14">
        <v>285</v>
      </c>
      <c r="I74" s="14">
        <v>40</v>
      </c>
      <c r="J74" s="14">
        <v>61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95</v>
      </c>
      <c r="D75" s="14">
        <v>92</v>
      </c>
      <c r="E75" s="14" t="s">
        <v>72</v>
      </c>
      <c r="F75" s="14" t="s">
        <v>72</v>
      </c>
      <c r="G75" s="14">
        <v>1</v>
      </c>
      <c r="H75" s="14">
        <v>91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87</v>
      </c>
      <c r="D76" s="14">
        <v>83</v>
      </c>
      <c r="E76" s="14" t="s">
        <v>72</v>
      </c>
      <c r="F76" s="14" t="s">
        <v>72</v>
      </c>
      <c r="G76" s="14" t="s">
        <v>72</v>
      </c>
      <c r="H76" s="14">
        <v>83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89</v>
      </c>
      <c r="D77" s="14">
        <v>84</v>
      </c>
      <c r="E77" s="14" t="s">
        <v>72</v>
      </c>
      <c r="F77" s="14" t="s">
        <v>72</v>
      </c>
      <c r="G77" s="14">
        <v>2</v>
      </c>
      <c r="H77" s="14">
        <v>73</v>
      </c>
      <c r="I77" s="14">
        <v>5</v>
      </c>
      <c r="J77" s="14">
        <v>4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68</v>
      </c>
      <c r="D78" s="14">
        <v>60</v>
      </c>
      <c r="E78" s="14" t="s">
        <v>72</v>
      </c>
      <c r="F78" s="14" t="s">
        <v>72</v>
      </c>
      <c r="G78" s="14">
        <v>1</v>
      </c>
      <c r="H78" s="14">
        <v>19</v>
      </c>
      <c r="I78" s="14">
        <v>12</v>
      </c>
      <c r="J78" s="14">
        <v>28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106</v>
      </c>
      <c r="D79" s="14">
        <v>72</v>
      </c>
      <c r="E79" s="14" t="s">
        <v>72</v>
      </c>
      <c r="F79" s="14" t="s">
        <v>72</v>
      </c>
      <c r="G79" s="14">
        <v>1</v>
      </c>
      <c r="H79" s="14">
        <v>19</v>
      </c>
      <c r="I79" s="14">
        <v>23</v>
      </c>
      <c r="J79" s="14">
        <v>29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480</v>
      </c>
      <c r="D80" s="14">
        <v>285</v>
      </c>
      <c r="E80" s="14" t="s">
        <v>72</v>
      </c>
      <c r="F80" s="14" t="s">
        <v>72</v>
      </c>
      <c r="G80" s="14">
        <v>3</v>
      </c>
      <c r="H80" s="14">
        <v>32</v>
      </c>
      <c r="I80" s="14">
        <v>108</v>
      </c>
      <c r="J80" s="14">
        <v>138</v>
      </c>
      <c r="K80" s="14">
        <v>4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104</v>
      </c>
      <c r="D81" s="14">
        <v>79</v>
      </c>
      <c r="E81" s="14" t="s">
        <v>72</v>
      </c>
      <c r="F81" s="14" t="s">
        <v>72</v>
      </c>
      <c r="G81" s="14">
        <v>1</v>
      </c>
      <c r="H81" s="14">
        <v>7</v>
      </c>
      <c r="I81" s="14">
        <v>30</v>
      </c>
      <c r="J81" s="14">
        <v>41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96</v>
      </c>
      <c r="D82" s="14">
        <v>64</v>
      </c>
      <c r="E82" s="14" t="s">
        <v>72</v>
      </c>
      <c r="F82" s="14" t="s">
        <v>72</v>
      </c>
      <c r="G82" s="14" t="s">
        <v>72</v>
      </c>
      <c r="H82" s="14">
        <v>5</v>
      </c>
      <c r="I82" s="14">
        <v>30</v>
      </c>
      <c r="J82" s="14">
        <v>28</v>
      </c>
      <c r="K82" s="14">
        <v>1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93</v>
      </c>
      <c r="D83" s="14">
        <v>54</v>
      </c>
      <c r="E83" s="14" t="s">
        <v>72</v>
      </c>
      <c r="F83" s="14" t="s">
        <v>72</v>
      </c>
      <c r="G83" s="14" t="s">
        <v>72</v>
      </c>
      <c r="H83" s="14">
        <v>5</v>
      </c>
      <c r="I83" s="14">
        <v>18</v>
      </c>
      <c r="J83" s="14">
        <v>28</v>
      </c>
      <c r="K83" s="14">
        <v>3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103</v>
      </c>
      <c r="D84" s="14">
        <v>51</v>
      </c>
      <c r="E84" s="14" t="s">
        <v>72</v>
      </c>
      <c r="F84" s="14" t="s">
        <v>72</v>
      </c>
      <c r="G84" s="14">
        <v>1</v>
      </c>
      <c r="H84" s="14">
        <v>12</v>
      </c>
      <c r="I84" s="14">
        <v>14</v>
      </c>
      <c r="J84" s="14">
        <v>24</v>
      </c>
      <c r="K84" s="14" t="s">
        <v>72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84</v>
      </c>
      <c r="D85" s="14">
        <v>37</v>
      </c>
      <c r="E85" s="14" t="s">
        <v>72</v>
      </c>
      <c r="F85" s="14" t="s">
        <v>72</v>
      </c>
      <c r="G85" s="14">
        <v>1</v>
      </c>
      <c r="H85" s="14">
        <v>3</v>
      </c>
      <c r="I85" s="14">
        <v>16</v>
      </c>
      <c r="J85" s="14">
        <v>17</v>
      </c>
      <c r="K85" s="14" t="s">
        <v>72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448</v>
      </c>
      <c r="D86" s="14">
        <v>168</v>
      </c>
      <c r="E86" s="14" t="s">
        <v>72</v>
      </c>
      <c r="F86" s="14" t="s">
        <v>72</v>
      </c>
      <c r="G86" s="14">
        <v>3</v>
      </c>
      <c r="H86" s="14">
        <v>11</v>
      </c>
      <c r="I86" s="14">
        <v>83</v>
      </c>
      <c r="J86" s="14">
        <v>67</v>
      </c>
      <c r="K86" s="14">
        <v>4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88</v>
      </c>
      <c r="D87" s="14">
        <v>30</v>
      </c>
      <c r="E87" s="14" t="s">
        <v>72</v>
      </c>
      <c r="F87" s="14" t="s">
        <v>72</v>
      </c>
      <c r="G87" s="14" t="s">
        <v>72</v>
      </c>
      <c r="H87" s="14">
        <v>3</v>
      </c>
      <c r="I87" s="14">
        <v>10</v>
      </c>
      <c r="J87" s="14">
        <v>17</v>
      </c>
      <c r="K87" s="14" t="s">
        <v>72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87</v>
      </c>
      <c r="D88" s="14">
        <v>45</v>
      </c>
      <c r="E88" s="14" t="s">
        <v>72</v>
      </c>
      <c r="F88" s="14" t="s">
        <v>72</v>
      </c>
      <c r="G88" s="14" t="s">
        <v>72</v>
      </c>
      <c r="H88" s="14">
        <v>5</v>
      </c>
      <c r="I88" s="14">
        <v>22</v>
      </c>
      <c r="J88" s="14">
        <v>17</v>
      </c>
      <c r="K88" s="14">
        <v>1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93</v>
      </c>
      <c r="D89" s="14">
        <v>34</v>
      </c>
      <c r="E89" s="14" t="s">
        <v>72</v>
      </c>
      <c r="F89" s="14" t="s">
        <v>72</v>
      </c>
      <c r="G89" s="14">
        <v>1</v>
      </c>
      <c r="H89" s="14" t="s">
        <v>72</v>
      </c>
      <c r="I89" s="14">
        <v>19</v>
      </c>
      <c r="J89" s="14">
        <v>13</v>
      </c>
      <c r="K89" s="14">
        <v>1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87</v>
      </c>
      <c r="D90" s="14">
        <v>30</v>
      </c>
      <c r="E90" s="14" t="s">
        <v>72</v>
      </c>
      <c r="F90" s="14" t="s">
        <v>72</v>
      </c>
      <c r="G90" s="14" t="s">
        <v>72</v>
      </c>
      <c r="H90" s="14">
        <v>2</v>
      </c>
      <c r="I90" s="14">
        <v>17</v>
      </c>
      <c r="J90" s="14">
        <v>11</v>
      </c>
      <c r="K90" s="14" t="s">
        <v>72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93</v>
      </c>
      <c r="D91" s="14">
        <v>29</v>
      </c>
      <c r="E91" s="14" t="s">
        <v>72</v>
      </c>
      <c r="F91" s="14" t="s">
        <v>72</v>
      </c>
      <c r="G91" s="14">
        <v>2</v>
      </c>
      <c r="H91" s="14">
        <v>1</v>
      </c>
      <c r="I91" s="14">
        <v>15</v>
      </c>
      <c r="J91" s="14">
        <v>9</v>
      </c>
      <c r="K91" s="14">
        <v>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434</v>
      </c>
      <c r="D92" s="14">
        <v>91</v>
      </c>
      <c r="E92" s="14" t="s">
        <v>72</v>
      </c>
      <c r="F92" s="14" t="s">
        <v>72</v>
      </c>
      <c r="G92" s="14">
        <v>3</v>
      </c>
      <c r="H92" s="14">
        <v>4</v>
      </c>
      <c r="I92" s="14">
        <v>30</v>
      </c>
      <c r="J92" s="14">
        <v>41</v>
      </c>
      <c r="K92" s="14">
        <v>13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486</v>
      </c>
      <c r="D93" s="14">
        <v>79</v>
      </c>
      <c r="E93" s="14" t="s">
        <v>72</v>
      </c>
      <c r="F93" s="14" t="s">
        <v>72</v>
      </c>
      <c r="G93" s="14">
        <v>4</v>
      </c>
      <c r="H93" s="14">
        <v>7</v>
      </c>
      <c r="I93" s="14">
        <v>24</v>
      </c>
      <c r="J93" s="14">
        <v>28</v>
      </c>
      <c r="K93" s="14">
        <v>16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491</v>
      </c>
      <c r="D94" s="14">
        <v>47</v>
      </c>
      <c r="E94" s="14" t="s">
        <v>72</v>
      </c>
      <c r="F94" s="14" t="s">
        <v>72</v>
      </c>
      <c r="G94" s="14">
        <v>2</v>
      </c>
      <c r="H94" s="14">
        <v>5</v>
      </c>
      <c r="I94" s="14">
        <v>17</v>
      </c>
      <c r="J94" s="14">
        <v>15</v>
      </c>
      <c r="K94" s="14">
        <v>8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483</v>
      </c>
      <c r="D95" s="14">
        <v>40</v>
      </c>
      <c r="E95" s="14" t="s">
        <v>72</v>
      </c>
      <c r="F95" s="14" t="s">
        <v>72</v>
      </c>
      <c r="G95" s="14">
        <v>1</v>
      </c>
      <c r="H95" s="14">
        <v>1</v>
      </c>
      <c r="I95" s="14">
        <v>10</v>
      </c>
      <c r="J95" s="14">
        <v>15</v>
      </c>
      <c r="K95" s="14">
        <v>13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341</v>
      </c>
      <c r="D96" s="14">
        <v>26</v>
      </c>
      <c r="E96" s="14" t="s">
        <v>72</v>
      </c>
      <c r="F96" s="14" t="s">
        <v>72</v>
      </c>
      <c r="G96" s="14">
        <v>2</v>
      </c>
      <c r="H96" s="14">
        <v>2</v>
      </c>
      <c r="I96" s="14">
        <v>4</v>
      </c>
      <c r="J96" s="14">
        <v>7</v>
      </c>
      <c r="K96" s="14">
        <v>11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306</v>
      </c>
      <c r="D97" s="14">
        <v>11</v>
      </c>
      <c r="E97" s="14" t="s">
        <v>72</v>
      </c>
      <c r="F97" s="14" t="s">
        <v>72</v>
      </c>
      <c r="G97" s="14" t="s">
        <v>72</v>
      </c>
      <c r="H97" s="14">
        <v>2</v>
      </c>
      <c r="I97" s="14">
        <v>5</v>
      </c>
      <c r="J97" s="14" t="s">
        <v>72</v>
      </c>
      <c r="K97" s="14">
        <v>4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263</v>
      </c>
      <c r="D98" s="14">
        <v>10</v>
      </c>
      <c r="E98" s="14" t="s">
        <v>72</v>
      </c>
      <c r="F98" s="14" t="s">
        <v>72</v>
      </c>
      <c r="G98" s="14">
        <v>3</v>
      </c>
      <c r="H98" s="14" t="s">
        <v>72</v>
      </c>
      <c r="I98" s="14">
        <v>3</v>
      </c>
      <c r="J98" s="14">
        <v>2</v>
      </c>
      <c r="K98" s="14">
        <v>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212</v>
      </c>
      <c r="D99" s="14">
        <v>10</v>
      </c>
      <c r="E99" s="14" t="s">
        <v>72</v>
      </c>
      <c r="F99" s="14" t="s">
        <v>72</v>
      </c>
      <c r="G99" s="14">
        <v>2</v>
      </c>
      <c r="H99" s="14">
        <v>6</v>
      </c>
      <c r="I99" s="14" t="s">
        <v>72</v>
      </c>
      <c r="J99" s="14">
        <v>2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180</v>
      </c>
      <c r="D100" s="14">
        <v>6</v>
      </c>
      <c r="E100" s="14" t="s">
        <v>72</v>
      </c>
      <c r="F100" s="14" t="s">
        <v>72</v>
      </c>
      <c r="G100" s="14">
        <v>5</v>
      </c>
      <c r="H100" s="14" t="s">
        <v>72</v>
      </c>
      <c r="I100" s="14">
        <v>1</v>
      </c>
      <c r="J100" s="14" t="s">
        <v>72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76</v>
      </c>
      <c r="D101" s="14" t="s">
        <v>72</v>
      </c>
      <c r="E101" s="14" t="s">
        <v>72</v>
      </c>
      <c r="F101" s="14" t="s">
        <v>72</v>
      </c>
      <c r="G101" s="14" t="s">
        <v>72</v>
      </c>
      <c r="H101" s="14" t="s">
        <v>72</v>
      </c>
      <c r="I101" s="14" t="s">
        <v>72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42</v>
      </c>
      <c r="D102" s="14" t="s">
        <v>72</v>
      </c>
      <c r="E102" s="14" t="s">
        <v>72</v>
      </c>
      <c r="F102" s="14" t="s">
        <v>72</v>
      </c>
      <c r="G102" s="14" t="s">
        <v>72</v>
      </c>
      <c r="H102" s="14" t="s">
        <v>72</v>
      </c>
      <c r="I102" s="14" t="s">
        <v>72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29</v>
      </c>
      <c r="D103" s="14" t="s">
        <v>72</v>
      </c>
      <c r="E103" s="14" t="s">
        <v>72</v>
      </c>
      <c r="F103" s="14" t="s">
        <v>72</v>
      </c>
      <c r="G103" s="14" t="s">
        <v>72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28</v>
      </c>
      <c r="D104" s="14" t="s">
        <v>72</v>
      </c>
      <c r="E104" s="14" t="s">
        <v>72</v>
      </c>
      <c r="F104" s="14" t="s">
        <v>72</v>
      </c>
      <c r="G104" s="14" t="s">
        <v>72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6148</v>
      </c>
      <c r="D105" s="5">
        <v>2161</v>
      </c>
      <c r="E105" s="5">
        <v>114</v>
      </c>
      <c r="F105" s="5">
        <v>152</v>
      </c>
      <c r="G105" s="5">
        <v>783</v>
      </c>
      <c r="H105" s="5">
        <v>585</v>
      </c>
      <c r="I105" s="5">
        <v>166</v>
      </c>
      <c r="J105" s="5">
        <v>305</v>
      </c>
      <c r="K105" s="5">
        <v>56</v>
      </c>
    </row>
    <row r="106" spans="1:15" ht="12" customHeight="1">
      <c r="A106" s="29" t="s">
        <v>63</v>
      </c>
      <c r="B106" s="10" t="s">
        <v>12</v>
      </c>
      <c r="C106" s="14">
        <v>386</v>
      </c>
      <c r="D106" s="14">
        <v>191</v>
      </c>
      <c r="E106" s="14">
        <v>111</v>
      </c>
      <c r="F106" s="14">
        <v>79</v>
      </c>
      <c r="G106" s="14">
        <v>1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93</v>
      </c>
      <c r="D107" s="14">
        <v>13</v>
      </c>
      <c r="E107" s="14">
        <v>13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64</v>
      </c>
      <c r="D108" s="14">
        <v>20</v>
      </c>
      <c r="E108" s="14">
        <v>20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63</v>
      </c>
      <c r="D109" s="14">
        <v>26</v>
      </c>
      <c r="E109" s="14">
        <v>26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82</v>
      </c>
      <c r="D110" s="14">
        <v>51</v>
      </c>
      <c r="E110" s="14">
        <v>43</v>
      </c>
      <c r="F110" s="14">
        <v>8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84</v>
      </c>
      <c r="D111" s="14">
        <v>81</v>
      </c>
      <c r="E111" s="14">
        <v>9</v>
      </c>
      <c r="F111" s="14">
        <v>71</v>
      </c>
      <c r="G111" s="14">
        <v>1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537</v>
      </c>
      <c r="D112" s="14">
        <v>526</v>
      </c>
      <c r="E112" s="14">
        <v>3</v>
      </c>
      <c r="F112" s="14">
        <v>73</v>
      </c>
      <c r="G112" s="14">
        <v>450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83</v>
      </c>
      <c r="D113" s="14">
        <v>82</v>
      </c>
      <c r="E113" s="14">
        <v>3</v>
      </c>
      <c r="F113" s="14">
        <v>71</v>
      </c>
      <c r="G113" s="14">
        <v>8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101</v>
      </c>
      <c r="D114" s="14">
        <v>101</v>
      </c>
      <c r="E114" s="14" t="s">
        <v>72</v>
      </c>
      <c r="F114" s="14">
        <v>2</v>
      </c>
      <c r="G114" s="14">
        <v>99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116</v>
      </c>
      <c r="D115" s="14">
        <v>112</v>
      </c>
      <c r="E115" s="14" t="s">
        <v>72</v>
      </c>
      <c r="F115" s="14" t="s">
        <v>72</v>
      </c>
      <c r="G115" s="14">
        <v>112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108</v>
      </c>
      <c r="D116" s="14">
        <v>106</v>
      </c>
      <c r="E116" s="14" t="s">
        <v>72</v>
      </c>
      <c r="F116" s="14" t="s">
        <v>72</v>
      </c>
      <c r="G116" s="14">
        <v>106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129</v>
      </c>
      <c r="D117" s="14">
        <v>125</v>
      </c>
      <c r="E117" s="14" t="s">
        <v>72</v>
      </c>
      <c r="F117" s="14" t="s">
        <v>72</v>
      </c>
      <c r="G117" s="14">
        <v>125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494</v>
      </c>
      <c r="D118" s="14">
        <v>488</v>
      </c>
      <c r="E118" s="14" t="s">
        <v>72</v>
      </c>
      <c r="F118" s="14" t="s">
        <v>72</v>
      </c>
      <c r="G118" s="14">
        <v>286</v>
      </c>
      <c r="H118" s="14">
        <v>202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93</v>
      </c>
      <c r="D119" s="14">
        <v>91</v>
      </c>
      <c r="E119" s="14" t="s">
        <v>72</v>
      </c>
      <c r="F119" s="14" t="s">
        <v>72</v>
      </c>
      <c r="G119" s="14">
        <v>91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98</v>
      </c>
      <c r="D120" s="14">
        <v>97</v>
      </c>
      <c r="E120" s="14" t="s">
        <v>72</v>
      </c>
      <c r="F120" s="14" t="s">
        <v>72</v>
      </c>
      <c r="G120" s="14">
        <v>97</v>
      </c>
      <c r="H120" s="14" t="s">
        <v>72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112</v>
      </c>
      <c r="D121" s="14">
        <v>111</v>
      </c>
      <c r="E121" s="14" t="s">
        <v>72</v>
      </c>
      <c r="F121" s="14" t="s">
        <v>72</v>
      </c>
      <c r="G121" s="14">
        <v>88</v>
      </c>
      <c r="H121" s="14">
        <v>23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101</v>
      </c>
      <c r="D122" s="14">
        <v>100</v>
      </c>
      <c r="E122" s="14" t="s">
        <v>72</v>
      </c>
      <c r="F122" s="14" t="s">
        <v>72</v>
      </c>
      <c r="G122" s="14">
        <v>7</v>
      </c>
      <c r="H122" s="14">
        <v>93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90</v>
      </c>
      <c r="D123" s="14">
        <v>89</v>
      </c>
      <c r="E123" s="14" t="s">
        <v>72</v>
      </c>
      <c r="F123" s="14" t="s">
        <v>72</v>
      </c>
      <c r="G123" s="14">
        <v>3</v>
      </c>
      <c r="H123" s="14">
        <v>86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450</v>
      </c>
      <c r="D124" s="14">
        <v>383</v>
      </c>
      <c r="E124" s="14" t="s">
        <v>72</v>
      </c>
      <c r="F124" s="14" t="s">
        <v>72</v>
      </c>
      <c r="G124" s="14">
        <v>6</v>
      </c>
      <c r="H124" s="14">
        <v>304</v>
      </c>
      <c r="I124" s="14">
        <v>20</v>
      </c>
      <c r="J124" s="14">
        <v>53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90</v>
      </c>
      <c r="D125" s="14">
        <v>89</v>
      </c>
      <c r="E125" s="14" t="s">
        <v>72</v>
      </c>
      <c r="F125" s="14" t="s">
        <v>72</v>
      </c>
      <c r="G125" s="14">
        <v>1</v>
      </c>
      <c r="H125" s="14">
        <v>88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77</v>
      </c>
      <c r="D126" s="14">
        <v>70</v>
      </c>
      <c r="E126" s="14" t="s">
        <v>72</v>
      </c>
      <c r="F126" s="14" t="s">
        <v>72</v>
      </c>
      <c r="G126" s="14" t="s">
        <v>72</v>
      </c>
      <c r="H126" s="14">
        <v>70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105</v>
      </c>
      <c r="D127" s="14">
        <v>96</v>
      </c>
      <c r="E127" s="14" t="s">
        <v>72</v>
      </c>
      <c r="F127" s="14" t="s">
        <v>72</v>
      </c>
      <c r="G127" s="14">
        <v>1</v>
      </c>
      <c r="H127" s="14">
        <v>91</v>
      </c>
      <c r="I127" s="14" t="s">
        <v>72</v>
      </c>
      <c r="J127" s="14">
        <v>4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90</v>
      </c>
      <c r="D128" s="14">
        <v>66</v>
      </c>
      <c r="E128" s="14" t="s">
        <v>72</v>
      </c>
      <c r="F128" s="14" t="s">
        <v>72</v>
      </c>
      <c r="G128" s="14">
        <v>3</v>
      </c>
      <c r="H128" s="14">
        <v>33</v>
      </c>
      <c r="I128" s="14">
        <v>7</v>
      </c>
      <c r="J128" s="14">
        <v>23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88</v>
      </c>
      <c r="D129" s="14">
        <v>62</v>
      </c>
      <c r="E129" s="14" t="s">
        <v>72</v>
      </c>
      <c r="F129" s="14" t="s">
        <v>72</v>
      </c>
      <c r="G129" s="14">
        <v>1</v>
      </c>
      <c r="H129" s="14">
        <v>22</v>
      </c>
      <c r="I129" s="14">
        <v>13</v>
      </c>
      <c r="J129" s="14">
        <v>26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500</v>
      </c>
      <c r="D130" s="14">
        <v>238</v>
      </c>
      <c r="E130" s="14" t="s">
        <v>72</v>
      </c>
      <c r="F130" s="14" t="s">
        <v>72</v>
      </c>
      <c r="G130" s="14">
        <v>3</v>
      </c>
      <c r="H130" s="14">
        <v>32</v>
      </c>
      <c r="I130" s="14">
        <v>79</v>
      </c>
      <c r="J130" s="14">
        <v>121</v>
      </c>
      <c r="K130" s="14">
        <v>3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101</v>
      </c>
      <c r="D131" s="14">
        <v>51</v>
      </c>
      <c r="E131" s="14" t="s">
        <v>72</v>
      </c>
      <c r="F131" s="14" t="s">
        <v>72</v>
      </c>
      <c r="G131" s="14">
        <v>1</v>
      </c>
      <c r="H131" s="14">
        <v>13</v>
      </c>
      <c r="I131" s="14">
        <v>15</v>
      </c>
      <c r="J131" s="14">
        <v>22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83</v>
      </c>
      <c r="D132" s="14">
        <v>46</v>
      </c>
      <c r="E132" s="14" t="s">
        <v>72</v>
      </c>
      <c r="F132" s="14" t="s">
        <v>72</v>
      </c>
      <c r="G132" s="14" t="s">
        <v>72</v>
      </c>
      <c r="H132" s="14">
        <v>4</v>
      </c>
      <c r="I132" s="14">
        <v>14</v>
      </c>
      <c r="J132" s="14">
        <v>26</v>
      </c>
      <c r="K132" s="14">
        <v>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105</v>
      </c>
      <c r="D133" s="14">
        <v>51</v>
      </c>
      <c r="E133" s="14" t="s">
        <v>72</v>
      </c>
      <c r="F133" s="14" t="s">
        <v>72</v>
      </c>
      <c r="G133" s="14">
        <v>1</v>
      </c>
      <c r="H133" s="14">
        <v>6</v>
      </c>
      <c r="I133" s="14">
        <v>17</v>
      </c>
      <c r="J133" s="14">
        <v>27</v>
      </c>
      <c r="K133" s="14" t="s">
        <v>72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101</v>
      </c>
      <c r="D134" s="14">
        <v>51</v>
      </c>
      <c r="E134" s="14" t="s">
        <v>72</v>
      </c>
      <c r="F134" s="14" t="s">
        <v>72</v>
      </c>
      <c r="G134" s="14" t="s">
        <v>72</v>
      </c>
      <c r="H134" s="14">
        <v>3</v>
      </c>
      <c r="I134" s="14">
        <v>21</v>
      </c>
      <c r="J134" s="14">
        <v>27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110</v>
      </c>
      <c r="D135" s="14">
        <v>39</v>
      </c>
      <c r="E135" s="14" t="s">
        <v>72</v>
      </c>
      <c r="F135" s="14" t="s">
        <v>72</v>
      </c>
      <c r="G135" s="14">
        <v>1</v>
      </c>
      <c r="H135" s="14">
        <v>6</v>
      </c>
      <c r="I135" s="14">
        <v>12</v>
      </c>
      <c r="J135" s="14">
        <v>19</v>
      </c>
      <c r="K135" s="14">
        <v>1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436</v>
      </c>
      <c r="D136" s="14">
        <v>112</v>
      </c>
      <c r="E136" s="14" t="s">
        <v>72</v>
      </c>
      <c r="F136" s="14" t="s">
        <v>72</v>
      </c>
      <c r="G136" s="14">
        <v>4</v>
      </c>
      <c r="H136" s="14">
        <v>17</v>
      </c>
      <c r="I136" s="14">
        <v>29</v>
      </c>
      <c r="J136" s="14">
        <v>59</v>
      </c>
      <c r="K136" s="14">
        <v>3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86</v>
      </c>
      <c r="D137" s="14">
        <v>30</v>
      </c>
      <c r="E137" s="14" t="s">
        <v>72</v>
      </c>
      <c r="F137" s="14" t="s">
        <v>72</v>
      </c>
      <c r="G137" s="14" t="s">
        <v>72</v>
      </c>
      <c r="H137" s="14">
        <v>5</v>
      </c>
      <c r="I137" s="14">
        <v>10</v>
      </c>
      <c r="J137" s="14">
        <v>15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87</v>
      </c>
      <c r="D138" s="14">
        <v>21</v>
      </c>
      <c r="E138" s="14" t="s">
        <v>72</v>
      </c>
      <c r="F138" s="14" t="s">
        <v>72</v>
      </c>
      <c r="G138" s="14">
        <v>1</v>
      </c>
      <c r="H138" s="14">
        <v>1</v>
      </c>
      <c r="I138" s="14">
        <v>2</v>
      </c>
      <c r="J138" s="14">
        <v>16</v>
      </c>
      <c r="K138" s="14">
        <v>1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96</v>
      </c>
      <c r="D139" s="14">
        <v>22</v>
      </c>
      <c r="E139" s="14" t="s">
        <v>72</v>
      </c>
      <c r="F139" s="14" t="s">
        <v>72</v>
      </c>
      <c r="G139" s="14">
        <v>1</v>
      </c>
      <c r="H139" s="14">
        <v>5</v>
      </c>
      <c r="I139" s="14">
        <v>6</v>
      </c>
      <c r="J139" s="14">
        <v>10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74</v>
      </c>
      <c r="D140" s="14">
        <v>20</v>
      </c>
      <c r="E140" s="14" t="s">
        <v>72</v>
      </c>
      <c r="F140" s="14" t="s">
        <v>72</v>
      </c>
      <c r="G140" s="14" t="s">
        <v>72</v>
      </c>
      <c r="H140" s="14">
        <v>4</v>
      </c>
      <c r="I140" s="14">
        <v>6</v>
      </c>
      <c r="J140" s="14">
        <v>9</v>
      </c>
      <c r="K140" s="14">
        <v>1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93</v>
      </c>
      <c r="D141" s="14">
        <v>19</v>
      </c>
      <c r="E141" s="14" t="s">
        <v>72</v>
      </c>
      <c r="F141" s="14" t="s">
        <v>72</v>
      </c>
      <c r="G141" s="14">
        <v>2</v>
      </c>
      <c r="H141" s="14">
        <v>2</v>
      </c>
      <c r="I141" s="14">
        <v>5</v>
      </c>
      <c r="J141" s="14">
        <v>9</v>
      </c>
      <c r="K141" s="14">
        <v>1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484</v>
      </c>
      <c r="D142" s="14">
        <v>65</v>
      </c>
      <c r="E142" s="14" t="s">
        <v>72</v>
      </c>
      <c r="F142" s="14" t="s">
        <v>72</v>
      </c>
      <c r="G142" s="14">
        <v>6</v>
      </c>
      <c r="H142" s="14">
        <v>7</v>
      </c>
      <c r="I142" s="14">
        <v>14</v>
      </c>
      <c r="J142" s="14">
        <v>25</v>
      </c>
      <c r="K142" s="14">
        <v>13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462</v>
      </c>
      <c r="D143" s="14">
        <v>50</v>
      </c>
      <c r="E143" s="14" t="s">
        <v>72</v>
      </c>
      <c r="F143" s="14" t="s">
        <v>72</v>
      </c>
      <c r="G143" s="14">
        <v>6</v>
      </c>
      <c r="H143" s="14">
        <v>8</v>
      </c>
      <c r="I143" s="14">
        <v>7</v>
      </c>
      <c r="J143" s="14">
        <v>17</v>
      </c>
      <c r="K143" s="14">
        <v>12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476</v>
      </c>
      <c r="D144" s="14">
        <v>30</v>
      </c>
      <c r="E144" s="14" t="s">
        <v>72</v>
      </c>
      <c r="F144" s="14" t="s">
        <v>72</v>
      </c>
      <c r="G144" s="14">
        <v>2</v>
      </c>
      <c r="H144" s="14">
        <v>2</v>
      </c>
      <c r="I144" s="14">
        <v>5</v>
      </c>
      <c r="J144" s="14">
        <v>12</v>
      </c>
      <c r="K144" s="14">
        <v>9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444</v>
      </c>
      <c r="D145" s="14">
        <v>22</v>
      </c>
      <c r="E145" s="14" t="s">
        <v>72</v>
      </c>
      <c r="F145" s="14" t="s">
        <v>72</v>
      </c>
      <c r="G145" s="14">
        <v>4</v>
      </c>
      <c r="H145" s="14">
        <v>4</v>
      </c>
      <c r="I145" s="14">
        <v>3</v>
      </c>
      <c r="J145" s="14">
        <v>8</v>
      </c>
      <c r="K145" s="14">
        <v>3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342</v>
      </c>
      <c r="D146" s="14">
        <v>13</v>
      </c>
      <c r="E146" s="14" t="s">
        <v>72</v>
      </c>
      <c r="F146" s="14" t="s">
        <v>72</v>
      </c>
      <c r="G146" s="14">
        <v>2</v>
      </c>
      <c r="H146" s="14">
        <v>1</v>
      </c>
      <c r="I146" s="14">
        <v>2</v>
      </c>
      <c r="J146" s="14">
        <v>3</v>
      </c>
      <c r="K146" s="14">
        <v>5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293</v>
      </c>
      <c r="D147" s="14">
        <v>13</v>
      </c>
      <c r="E147" s="14" t="s">
        <v>72</v>
      </c>
      <c r="F147" s="14" t="s">
        <v>72</v>
      </c>
      <c r="G147" s="14">
        <v>6</v>
      </c>
      <c r="H147" s="14" t="s">
        <v>72</v>
      </c>
      <c r="I147" s="14" t="s">
        <v>72</v>
      </c>
      <c r="J147" s="14">
        <v>2</v>
      </c>
      <c r="K147" s="14">
        <v>5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275</v>
      </c>
      <c r="D148" s="14">
        <v>10</v>
      </c>
      <c r="E148" s="14" t="s">
        <v>72</v>
      </c>
      <c r="F148" s="14" t="s">
        <v>72</v>
      </c>
      <c r="G148" s="14">
        <v>3</v>
      </c>
      <c r="H148" s="14">
        <v>2</v>
      </c>
      <c r="I148" s="14">
        <v>3</v>
      </c>
      <c r="J148" s="14">
        <v>1</v>
      </c>
      <c r="K148" s="14">
        <v>1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217</v>
      </c>
      <c r="D149" s="14">
        <v>10</v>
      </c>
      <c r="E149" s="14" t="s">
        <v>72</v>
      </c>
      <c r="F149" s="14" t="s">
        <v>72</v>
      </c>
      <c r="G149" s="14">
        <v>1</v>
      </c>
      <c r="H149" s="14">
        <v>4</v>
      </c>
      <c r="I149" s="14">
        <v>3</v>
      </c>
      <c r="J149" s="14">
        <v>1</v>
      </c>
      <c r="K149" s="14">
        <v>1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169</v>
      </c>
      <c r="D150" s="14">
        <v>6</v>
      </c>
      <c r="E150" s="14" t="s">
        <v>72</v>
      </c>
      <c r="F150" s="14" t="s">
        <v>72</v>
      </c>
      <c r="G150" s="14">
        <v>2</v>
      </c>
      <c r="H150" s="14">
        <v>1</v>
      </c>
      <c r="I150" s="14" t="s">
        <v>72</v>
      </c>
      <c r="J150" s="14">
        <v>2</v>
      </c>
      <c r="K150" s="14">
        <v>1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90</v>
      </c>
      <c r="D151" s="14">
        <v>1</v>
      </c>
      <c r="E151" s="14" t="s">
        <v>72</v>
      </c>
      <c r="F151" s="14" t="s">
        <v>72</v>
      </c>
      <c r="G151" s="14" t="s">
        <v>72</v>
      </c>
      <c r="H151" s="14">
        <v>1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54</v>
      </c>
      <c r="D152" s="14">
        <v>2</v>
      </c>
      <c r="E152" s="14" t="s">
        <v>72</v>
      </c>
      <c r="F152" s="14" t="s">
        <v>72</v>
      </c>
      <c r="G152" s="14">
        <v>1</v>
      </c>
      <c r="H152" s="14" t="s">
        <v>72</v>
      </c>
      <c r="I152" s="14" t="s">
        <v>72</v>
      </c>
      <c r="J152" s="14">
        <v>1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28</v>
      </c>
      <c r="D153" s="14" t="s">
        <v>72</v>
      </c>
      <c r="E153" s="14" t="s">
        <v>72</v>
      </c>
      <c r="F153" s="14" t="s">
        <v>72</v>
      </c>
      <c r="G153" s="14" t="s">
        <v>72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11</v>
      </c>
      <c r="D154" s="6">
        <v>1</v>
      </c>
      <c r="E154" s="6" t="s">
        <v>72</v>
      </c>
      <c r="F154" s="6" t="s">
        <v>72</v>
      </c>
      <c r="G154" s="6" t="s">
        <v>72</v>
      </c>
      <c r="H154" s="6" t="s">
        <v>72</v>
      </c>
      <c r="I154" s="6">
        <v>1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6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87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7182</v>
      </c>
      <c r="D5" s="5">
        <v>2286</v>
      </c>
      <c r="E5" s="5">
        <v>54</v>
      </c>
      <c r="F5" s="5">
        <v>185</v>
      </c>
      <c r="G5" s="5">
        <v>874</v>
      </c>
      <c r="H5" s="5">
        <v>654</v>
      </c>
      <c r="I5" s="5">
        <v>392</v>
      </c>
      <c r="J5" s="5">
        <v>104</v>
      </c>
      <c r="K5" s="5">
        <v>23</v>
      </c>
    </row>
    <row r="6" spans="1:34" ht="12" customHeight="1">
      <c r="A6" s="29" t="s">
        <v>63</v>
      </c>
      <c r="B6" s="10" t="s">
        <v>12</v>
      </c>
      <c r="C6" s="14">
        <v>479</v>
      </c>
      <c r="D6" s="14">
        <v>149</v>
      </c>
      <c r="E6" s="14">
        <v>49</v>
      </c>
      <c r="F6" s="14">
        <v>99</v>
      </c>
      <c r="G6" s="14">
        <v>1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83</v>
      </c>
      <c r="D7" s="14">
        <v>2</v>
      </c>
      <c r="E7" s="14">
        <v>2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79</v>
      </c>
      <c r="D8" s="14">
        <v>6</v>
      </c>
      <c r="E8" s="14">
        <v>6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91</v>
      </c>
      <c r="D9" s="14">
        <v>7</v>
      </c>
      <c r="E9" s="14">
        <v>7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108</v>
      </c>
      <c r="D10" s="14">
        <v>36</v>
      </c>
      <c r="E10" s="14">
        <v>28</v>
      </c>
      <c r="F10" s="14">
        <v>8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118</v>
      </c>
      <c r="D11" s="14">
        <v>98</v>
      </c>
      <c r="E11" s="14">
        <v>6</v>
      </c>
      <c r="F11" s="14">
        <v>91</v>
      </c>
      <c r="G11" s="14">
        <v>1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621</v>
      </c>
      <c r="D12" s="14">
        <v>560</v>
      </c>
      <c r="E12" s="14">
        <v>5</v>
      </c>
      <c r="F12" s="14">
        <v>86</v>
      </c>
      <c r="G12" s="14">
        <v>469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117</v>
      </c>
      <c r="D13" s="14">
        <v>105</v>
      </c>
      <c r="E13" s="14">
        <v>5</v>
      </c>
      <c r="F13" s="14">
        <v>85</v>
      </c>
      <c r="G13" s="14">
        <v>15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129</v>
      </c>
      <c r="D14" s="14">
        <v>113</v>
      </c>
      <c r="E14" s="14" t="s">
        <v>72</v>
      </c>
      <c r="F14" s="14">
        <v>1</v>
      </c>
      <c r="G14" s="14">
        <v>112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133</v>
      </c>
      <c r="D15" s="14">
        <v>120</v>
      </c>
      <c r="E15" s="14" t="s">
        <v>72</v>
      </c>
      <c r="F15" s="14" t="s">
        <v>72</v>
      </c>
      <c r="G15" s="14">
        <v>120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118</v>
      </c>
      <c r="D16" s="14">
        <v>107</v>
      </c>
      <c r="E16" s="14" t="s">
        <v>72</v>
      </c>
      <c r="F16" s="14" t="s">
        <v>72</v>
      </c>
      <c r="G16" s="14">
        <v>107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124</v>
      </c>
      <c r="D17" s="14">
        <v>115</v>
      </c>
      <c r="E17" s="14" t="s">
        <v>72</v>
      </c>
      <c r="F17" s="14" t="s">
        <v>72</v>
      </c>
      <c r="G17" s="14">
        <v>115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655</v>
      </c>
      <c r="D18" s="14">
        <v>586</v>
      </c>
      <c r="E18" s="14" t="s">
        <v>72</v>
      </c>
      <c r="F18" s="14" t="s">
        <v>72</v>
      </c>
      <c r="G18" s="14">
        <v>362</v>
      </c>
      <c r="H18" s="14">
        <v>224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125</v>
      </c>
      <c r="D19" s="14">
        <v>114</v>
      </c>
      <c r="E19" s="14" t="s">
        <v>72</v>
      </c>
      <c r="F19" s="14" t="s">
        <v>72</v>
      </c>
      <c r="G19" s="14">
        <v>114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146</v>
      </c>
      <c r="D20" s="14">
        <v>127</v>
      </c>
      <c r="E20" s="14" t="s">
        <v>72</v>
      </c>
      <c r="F20" s="14" t="s">
        <v>72</v>
      </c>
      <c r="G20" s="14">
        <v>127</v>
      </c>
      <c r="H20" s="14" t="s">
        <v>72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129</v>
      </c>
      <c r="D21" s="14">
        <v>121</v>
      </c>
      <c r="E21" s="14" t="s">
        <v>72</v>
      </c>
      <c r="F21" s="14" t="s">
        <v>72</v>
      </c>
      <c r="G21" s="14">
        <v>103</v>
      </c>
      <c r="H21" s="14">
        <v>18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112</v>
      </c>
      <c r="D22" s="14">
        <v>98</v>
      </c>
      <c r="E22" s="14" t="s">
        <v>72</v>
      </c>
      <c r="F22" s="14" t="s">
        <v>72</v>
      </c>
      <c r="G22" s="14">
        <v>12</v>
      </c>
      <c r="H22" s="14">
        <v>86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143</v>
      </c>
      <c r="D23" s="14">
        <v>126</v>
      </c>
      <c r="E23" s="14" t="s">
        <v>72</v>
      </c>
      <c r="F23" s="14" t="s">
        <v>72</v>
      </c>
      <c r="G23" s="14">
        <v>6</v>
      </c>
      <c r="H23" s="14">
        <v>120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627</v>
      </c>
      <c r="D24" s="14">
        <v>449</v>
      </c>
      <c r="E24" s="14" t="s">
        <v>72</v>
      </c>
      <c r="F24" s="14" t="s">
        <v>72</v>
      </c>
      <c r="G24" s="14">
        <v>12</v>
      </c>
      <c r="H24" s="14">
        <v>336</v>
      </c>
      <c r="I24" s="14">
        <v>77</v>
      </c>
      <c r="J24" s="14">
        <v>22</v>
      </c>
      <c r="K24" s="14">
        <v>2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112</v>
      </c>
      <c r="D25" s="14">
        <v>98</v>
      </c>
      <c r="E25" s="14" t="s">
        <v>72</v>
      </c>
      <c r="F25" s="14" t="s">
        <v>72</v>
      </c>
      <c r="G25" s="14" t="s">
        <v>72</v>
      </c>
      <c r="H25" s="14">
        <v>98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117</v>
      </c>
      <c r="D26" s="14">
        <v>101</v>
      </c>
      <c r="E26" s="14" t="s">
        <v>72</v>
      </c>
      <c r="F26" s="14" t="s">
        <v>72</v>
      </c>
      <c r="G26" s="14" t="s">
        <v>72</v>
      </c>
      <c r="H26" s="14">
        <v>101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130</v>
      </c>
      <c r="D27" s="14">
        <v>103</v>
      </c>
      <c r="E27" s="14" t="s">
        <v>72</v>
      </c>
      <c r="F27" s="14" t="s">
        <v>72</v>
      </c>
      <c r="G27" s="14">
        <v>3</v>
      </c>
      <c r="H27" s="14">
        <v>94</v>
      </c>
      <c r="I27" s="14">
        <v>6</v>
      </c>
      <c r="J27" s="14" t="s">
        <v>72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141</v>
      </c>
      <c r="D28" s="14">
        <v>74</v>
      </c>
      <c r="E28" s="14" t="s">
        <v>72</v>
      </c>
      <c r="F28" s="14" t="s">
        <v>72</v>
      </c>
      <c r="G28" s="14">
        <v>4</v>
      </c>
      <c r="H28" s="14">
        <v>26</v>
      </c>
      <c r="I28" s="14">
        <v>30</v>
      </c>
      <c r="J28" s="14">
        <v>14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127</v>
      </c>
      <c r="D29" s="14">
        <v>73</v>
      </c>
      <c r="E29" s="14" t="s">
        <v>72</v>
      </c>
      <c r="F29" s="14" t="s">
        <v>72</v>
      </c>
      <c r="G29" s="14">
        <v>5</v>
      </c>
      <c r="H29" s="14">
        <v>17</v>
      </c>
      <c r="I29" s="14">
        <v>41</v>
      </c>
      <c r="J29" s="14">
        <v>8</v>
      </c>
      <c r="K29" s="14">
        <v>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664</v>
      </c>
      <c r="D30" s="14">
        <v>245</v>
      </c>
      <c r="E30" s="14" t="s">
        <v>72</v>
      </c>
      <c r="F30" s="14" t="s">
        <v>72</v>
      </c>
      <c r="G30" s="14">
        <v>4</v>
      </c>
      <c r="H30" s="14">
        <v>31</v>
      </c>
      <c r="I30" s="14">
        <v>171</v>
      </c>
      <c r="J30" s="14">
        <v>38</v>
      </c>
      <c r="K30" s="14">
        <v>1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139</v>
      </c>
      <c r="D31" s="14">
        <v>62</v>
      </c>
      <c r="E31" s="14" t="s">
        <v>72</v>
      </c>
      <c r="F31" s="14" t="s">
        <v>72</v>
      </c>
      <c r="G31" s="14" t="s">
        <v>72</v>
      </c>
      <c r="H31" s="14">
        <v>8</v>
      </c>
      <c r="I31" s="14">
        <v>45</v>
      </c>
      <c r="J31" s="14">
        <v>9</v>
      </c>
      <c r="K31" s="14" t="s">
        <v>72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134</v>
      </c>
      <c r="D32" s="14">
        <v>59</v>
      </c>
      <c r="E32" s="14" t="s">
        <v>72</v>
      </c>
      <c r="F32" s="14" t="s">
        <v>72</v>
      </c>
      <c r="G32" s="14">
        <v>2</v>
      </c>
      <c r="H32" s="14">
        <v>3</v>
      </c>
      <c r="I32" s="14">
        <v>45</v>
      </c>
      <c r="J32" s="14">
        <v>9</v>
      </c>
      <c r="K32" s="14" t="s">
        <v>72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144</v>
      </c>
      <c r="D33" s="14">
        <v>55</v>
      </c>
      <c r="E33" s="14" t="s">
        <v>72</v>
      </c>
      <c r="F33" s="14" t="s">
        <v>72</v>
      </c>
      <c r="G33" s="14">
        <v>2</v>
      </c>
      <c r="H33" s="14">
        <v>7</v>
      </c>
      <c r="I33" s="14">
        <v>33</v>
      </c>
      <c r="J33" s="14">
        <v>12</v>
      </c>
      <c r="K33" s="14">
        <v>1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128</v>
      </c>
      <c r="D34" s="14">
        <v>39</v>
      </c>
      <c r="E34" s="14" t="s">
        <v>72</v>
      </c>
      <c r="F34" s="14" t="s">
        <v>72</v>
      </c>
      <c r="G34" s="14" t="s">
        <v>72</v>
      </c>
      <c r="H34" s="14">
        <v>8</v>
      </c>
      <c r="I34" s="14">
        <v>27</v>
      </c>
      <c r="J34" s="14">
        <v>4</v>
      </c>
      <c r="K34" s="14" t="s">
        <v>72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119</v>
      </c>
      <c r="D35" s="14">
        <v>30</v>
      </c>
      <c r="E35" s="14" t="s">
        <v>72</v>
      </c>
      <c r="F35" s="14" t="s">
        <v>72</v>
      </c>
      <c r="G35" s="14" t="s">
        <v>72</v>
      </c>
      <c r="H35" s="14">
        <v>5</v>
      </c>
      <c r="I35" s="14">
        <v>21</v>
      </c>
      <c r="J35" s="14">
        <v>4</v>
      </c>
      <c r="K35" s="14" t="s">
        <v>72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578</v>
      </c>
      <c r="D36" s="14">
        <v>110</v>
      </c>
      <c r="E36" s="14" t="s">
        <v>72</v>
      </c>
      <c r="F36" s="14" t="s">
        <v>72</v>
      </c>
      <c r="G36" s="14" t="s">
        <v>72</v>
      </c>
      <c r="H36" s="14">
        <v>21</v>
      </c>
      <c r="I36" s="14">
        <v>63</v>
      </c>
      <c r="J36" s="14">
        <v>20</v>
      </c>
      <c r="K36" s="14">
        <v>6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129</v>
      </c>
      <c r="D37" s="14">
        <v>24</v>
      </c>
      <c r="E37" s="14" t="s">
        <v>72</v>
      </c>
      <c r="F37" s="14" t="s">
        <v>72</v>
      </c>
      <c r="G37" s="14" t="s">
        <v>72</v>
      </c>
      <c r="H37" s="14">
        <v>3</v>
      </c>
      <c r="I37" s="14">
        <v>18</v>
      </c>
      <c r="J37" s="14">
        <v>3</v>
      </c>
      <c r="K37" s="14" t="s">
        <v>72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125</v>
      </c>
      <c r="D38" s="14">
        <v>25</v>
      </c>
      <c r="E38" s="14" t="s">
        <v>72</v>
      </c>
      <c r="F38" s="14" t="s">
        <v>72</v>
      </c>
      <c r="G38" s="14" t="s">
        <v>72</v>
      </c>
      <c r="H38" s="14">
        <v>8</v>
      </c>
      <c r="I38" s="14">
        <v>14</v>
      </c>
      <c r="J38" s="14">
        <v>2</v>
      </c>
      <c r="K38" s="14">
        <v>1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109</v>
      </c>
      <c r="D39" s="14">
        <v>24</v>
      </c>
      <c r="E39" s="14" t="s">
        <v>72</v>
      </c>
      <c r="F39" s="14" t="s">
        <v>72</v>
      </c>
      <c r="G39" s="14" t="s">
        <v>72</v>
      </c>
      <c r="H39" s="14">
        <v>5</v>
      </c>
      <c r="I39" s="14">
        <v>12</v>
      </c>
      <c r="J39" s="14">
        <v>5</v>
      </c>
      <c r="K39" s="14">
        <v>2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106</v>
      </c>
      <c r="D40" s="14">
        <v>18</v>
      </c>
      <c r="E40" s="14" t="s">
        <v>72</v>
      </c>
      <c r="F40" s="14" t="s">
        <v>72</v>
      </c>
      <c r="G40" s="14" t="s">
        <v>72</v>
      </c>
      <c r="H40" s="14">
        <v>3</v>
      </c>
      <c r="I40" s="14">
        <v>7</v>
      </c>
      <c r="J40" s="14">
        <v>6</v>
      </c>
      <c r="K40" s="14">
        <v>2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109</v>
      </c>
      <c r="D41" s="14">
        <v>19</v>
      </c>
      <c r="E41" s="14" t="s">
        <v>72</v>
      </c>
      <c r="F41" s="14" t="s">
        <v>72</v>
      </c>
      <c r="G41" s="14" t="s">
        <v>72</v>
      </c>
      <c r="H41" s="14">
        <v>2</v>
      </c>
      <c r="I41" s="14">
        <v>12</v>
      </c>
      <c r="J41" s="14">
        <v>4</v>
      </c>
      <c r="K41" s="14">
        <v>1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473</v>
      </c>
      <c r="D42" s="14">
        <v>52</v>
      </c>
      <c r="E42" s="14" t="s">
        <v>72</v>
      </c>
      <c r="F42" s="14" t="s">
        <v>72</v>
      </c>
      <c r="G42" s="14">
        <v>2</v>
      </c>
      <c r="H42" s="14">
        <v>4</v>
      </c>
      <c r="I42" s="14">
        <v>33</v>
      </c>
      <c r="J42" s="14">
        <v>6</v>
      </c>
      <c r="K42" s="14">
        <v>7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448</v>
      </c>
      <c r="D43" s="14">
        <v>39</v>
      </c>
      <c r="E43" s="14" t="s">
        <v>72</v>
      </c>
      <c r="F43" s="14" t="s">
        <v>72</v>
      </c>
      <c r="G43" s="14">
        <v>4</v>
      </c>
      <c r="H43" s="14">
        <v>11</v>
      </c>
      <c r="I43" s="14">
        <v>16</v>
      </c>
      <c r="J43" s="14">
        <v>7</v>
      </c>
      <c r="K43" s="14">
        <v>1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468</v>
      </c>
      <c r="D44" s="14">
        <v>33</v>
      </c>
      <c r="E44" s="14" t="s">
        <v>72</v>
      </c>
      <c r="F44" s="14" t="s">
        <v>72</v>
      </c>
      <c r="G44" s="14">
        <v>5</v>
      </c>
      <c r="H44" s="14">
        <v>9</v>
      </c>
      <c r="I44" s="14">
        <v>12</v>
      </c>
      <c r="J44" s="14">
        <v>4</v>
      </c>
      <c r="K44" s="14">
        <v>3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388</v>
      </c>
      <c r="D45" s="14">
        <v>19</v>
      </c>
      <c r="E45" s="14" t="s">
        <v>72</v>
      </c>
      <c r="F45" s="14" t="s">
        <v>72</v>
      </c>
      <c r="G45" s="14">
        <v>4</v>
      </c>
      <c r="H45" s="14">
        <v>5</v>
      </c>
      <c r="I45" s="14">
        <v>8</v>
      </c>
      <c r="J45" s="14">
        <v>2</v>
      </c>
      <c r="K45" s="14" t="s">
        <v>72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344</v>
      </c>
      <c r="D46" s="14">
        <v>11</v>
      </c>
      <c r="E46" s="14" t="s">
        <v>72</v>
      </c>
      <c r="F46" s="14" t="s">
        <v>72</v>
      </c>
      <c r="G46" s="14">
        <v>3</v>
      </c>
      <c r="H46" s="14" t="s">
        <v>72</v>
      </c>
      <c r="I46" s="14">
        <v>3</v>
      </c>
      <c r="J46" s="14">
        <v>3</v>
      </c>
      <c r="K46" s="14">
        <v>2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332</v>
      </c>
      <c r="D47" s="14">
        <v>9</v>
      </c>
      <c r="E47" s="14" t="s">
        <v>72</v>
      </c>
      <c r="F47" s="14" t="s">
        <v>72</v>
      </c>
      <c r="G47" s="14">
        <v>2</v>
      </c>
      <c r="H47" s="14">
        <v>1</v>
      </c>
      <c r="I47" s="14">
        <v>5</v>
      </c>
      <c r="J47" s="14" t="s">
        <v>72</v>
      </c>
      <c r="K47" s="14">
        <v>1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293</v>
      </c>
      <c r="D48" s="14">
        <v>4</v>
      </c>
      <c r="E48" s="14" t="s">
        <v>72</v>
      </c>
      <c r="F48" s="14" t="s">
        <v>72</v>
      </c>
      <c r="G48" s="14" t="s">
        <v>72</v>
      </c>
      <c r="H48" s="14">
        <v>1</v>
      </c>
      <c r="I48" s="14">
        <v>3</v>
      </c>
      <c r="J48" s="14" t="s">
        <v>72</v>
      </c>
      <c r="K48" s="14" t="s">
        <v>72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275</v>
      </c>
      <c r="D49" s="14">
        <v>9</v>
      </c>
      <c r="E49" s="14" t="s">
        <v>72</v>
      </c>
      <c r="F49" s="14" t="s">
        <v>72</v>
      </c>
      <c r="G49" s="14">
        <v>2</v>
      </c>
      <c r="H49" s="14">
        <v>6</v>
      </c>
      <c r="I49" s="14">
        <v>1</v>
      </c>
      <c r="J49" s="14" t="s">
        <v>72</v>
      </c>
      <c r="K49" s="14" t="s">
        <v>72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220</v>
      </c>
      <c r="D50" s="14">
        <v>4</v>
      </c>
      <c r="E50" s="14" t="s">
        <v>72</v>
      </c>
      <c r="F50" s="14" t="s">
        <v>72</v>
      </c>
      <c r="G50" s="14">
        <v>1</v>
      </c>
      <c r="H50" s="14">
        <v>1</v>
      </c>
      <c r="I50" s="14" t="s">
        <v>72</v>
      </c>
      <c r="J50" s="14">
        <v>2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128</v>
      </c>
      <c r="D51" s="14">
        <v>2</v>
      </c>
      <c r="E51" s="14" t="s">
        <v>72</v>
      </c>
      <c r="F51" s="14" t="s">
        <v>72</v>
      </c>
      <c r="G51" s="14">
        <v>1</v>
      </c>
      <c r="H51" s="14">
        <v>1</v>
      </c>
      <c r="I51" s="14" t="s">
        <v>72</v>
      </c>
      <c r="J51" s="14" t="s">
        <v>72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93</v>
      </c>
      <c r="D52" s="14">
        <v>2</v>
      </c>
      <c r="E52" s="14" t="s">
        <v>72</v>
      </c>
      <c r="F52" s="14" t="s">
        <v>72</v>
      </c>
      <c r="G52" s="14">
        <v>1</v>
      </c>
      <c r="H52" s="14">
        <v>1</v>
      </c>
      <c r="I52" s="14" t="s">
        <v>72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54</v>
      </c>
      <c r="D53" s="14">
        <v>3</v>
      </c>
      <c r="E53" s="14" t="s">
        <v>72</v>
      </c>
      <c r="F53" s="14" t="s">
        <v>72</v>
      </c>
      <c r="G53" s="14">
        <v>1</v>
      </c>
      <c r="H53" s="14">
        <v>2</v>
      </c>
      <c r="I53" s="14" t="s">
        <v>72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42</v>
      </c>
      <c r="D54" s="14" t="s">
        <v>72</v>
      </c>
      <c r="E54" s="14" t="s">
        <v>72</v>
      </c>
      <c r="F54" s="14" t="s">
        <v>72</v>
      </c>
      <c r="G54" s="14" t="s">
        <v>72</v>
      </c>
      <c r="H54" s="14" t="s">
        <v>72</v>
      </c>
      <c r="I54" s="14" t="s">
        <v>72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3559</v>
      </c>
      <c r="D55" s="5">
        <v>1202</v>
      </c>
      <c r="E55" s="5">
        <v>24</v>
      </c>
      <c r="F55" s="5">
        <v>94</v>
      </c>
      <c r="G55" s="5">
        <v>431</v>
      </c>
      <c r="H55" s="5">
        <v>328</v>
      </c>
      <c r="I55" s="5">
        <v>244</v>
      </c>
      <c r="J55" s="5">
        <v>65</v>
      </c>
      <c r="K55" s="5">
        <v>16</v>
      </c>
    </row>
    <row r="56" spans="1:15" ht="12" customHeight="1">
      <c r="A56" s="29" t="s">
        <v>63</v>
      </c>
      <c r="B56" s="10" t="s">
        <v>12</v>
      </c>
      <c r="C56" s="14">
        <v>250</v>
      </c>
      <c r="D56" s="14">
        <v>81</v>
      </c>
      <c r="E56" s="14">
        <v>24</v>
      </c>
      <c r="F56" s="14">
        <v>57</v>
      </c>
      <c r="G56" s="14" t="s">
        <v>72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47</v>
      </c>
      <c r="D57" s="14">
        <v>2</v>
      </c>
      <c r="E57" s="14">
        <v>2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34</v>
      </c>
      <c r="D58" s="14">
        <v>2</v>
      </c>
      <c r="E58" s="14">
        <v>2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47</v>
      </c>
      <c r="D59" s="14">
        <v>4</v>
      </c>
      <c r="E59" s="14">
        <v>4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60</v>
      </c>
      <c r="D60" s="14">
        <v>20</v>
      </c>
      <c r="E60" s="14">
        <v>13</v>
      </c>
      <c r="F60" s="14">
        <v>7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62</v>
      </c>
      <c r="D61" s="14">
        <v>53</v>
      </c>
      <c r="E61" s="14">
        <v>3</v>
      </c>
      <c r="F61" s="14">
        <v>50</v>
      </c>
      <c r="G61" s="14" t="s">
        <v>72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287</v>
      </c>
      <c r="D62" s="14">
        <v>262</v>
      </c>
      <c r="E62" s="14" t="s">
        <v>72</v>
      </c>
      <c r="F62" s="14">
        <v>37</v>
      </c>
      <c r="G62" s="14">
        <v>225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49</v>
      </c>
      <c r="D63" s="14">
        <v>45</v>
      </c>
      <c r="E63" s="14" t="s">
        <v>72</v>
      </c>
      <c r="F63" s="14">
        <v>36</v>
      </c>
      <c r="G63" s="14">
        <v>9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62</v>
      </c>
      <c r="D64" s="14">
        <v>53</v>
      </c>
      <c r="E64" s="14" t="s">
        <v>72</v>
      </c>
      <c r="F64" s="14">
        <v>1</v>
      </c>
      <c r="G64" s="14">
        <v>52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67</v>
      </c>
      <c r="D65" s="14">
        <v>58</v>
      </c>
      <c r="E65" s="14" t="s">
        <v>72</v>
      </c>
      <c r="F65" s="14" t="s">
        <v>72</v>
      </c>
      <c r="G65" s="14">
        <v>58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52</v>
      </c>
      <c r="D66" s="14">
        <v>51</v>
      </c>
      <c r="E66" s="14" t="s">
        <v>72</v>
      </c>
      <c r="F66" s="14" t="s">
        <v>72</v>
      </c>
      <c r="G66" s="14">
        <v>51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57</v>
      </c>
      <c r="D67" s="14">
        <v>55</v>
      </c>
      <c r="E67" s="14" t="s">
        <v>72</v>
      </c>
      <c r="F67" s="14" t="s">
        <v>72</v>
      </c>
      <c r="G67" s="14">
        <v>55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322</v>
      </c>
      <c r="D68" s="14">
        <v>289</v>
      </c>
      <c r="E68" s="14" t="s">
        <v>72</v>
      </c>
      <c r="F68" s="14" t="s">
        <v>72</v>
      </c>
      <c r="G68" s="14">
        <v>179</v>
      </c>
      <c r="H68" s="14">
        <v>110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61</v>
      </c>
      <c r="D69" s="14">
        <v>54</v>
      </c>
      <c r="E69" s="14" t="s">
        <v>72</v>
      </c>
      <c r="F69" s="14" t="s">
        <v>72</v>
      </c>
      <c r="G69" s="14">
        <v>54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69</v>
      </c>
      <c r="D70" s="14">
        <v>62</v>
      </c>
      <c r="E70" s="14" t="s">
        <v>72</v>
      </c>
      <c r="F70" s="14" t="s">
        <v>72</v>
      </c>
      <c r="G70" s="14">
        <v>62</v>
      </c>
      <c r="H70" s="14" t="s">
        <v>72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66</v>
      </c>
      <c r="D71" s="14">
        <v>62</v>
      </c>
      <c r="E71" s="14" t="s">
        <v>72</v>
      </c>
      <c r="F71" s="14" t="s">
        <v>72</v>
      </c>
      <c r="G71" s="14">
        <v>50</v>
      </c>
      <c r="H71" s="14">
        <v>12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50</v>
      </c>
      <c r="D72" s="14">
        <v>42</v>
      </c>
      <c r="E72" s="14" t="s">
        <v>72</v>
      </c>
      <c r="F72" s="14" t="s">
        <v>72</v>
      </c>
      <c r="G72" s="14">
        <v>10</v>
      </c>
      <c r="H72" s="14">
        <v>32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76</v>
      </c>
      <c r="D73" s="14">
        <v>69</v>
      </c>
      <c r="E73" s="14" t="s">
        <v>72</v>
      </c>
      <c r="F73" s="14" t="s">
        <v>72</v>
      </c>
      <c r="G73" s="14">
        <v>3</v>
      </c>
      <c r="H73" s="14">
        <v>66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314</v>
      </c>
      <c r="D74" s="14">
        <v>239</v>
      </c>
      <c r="E74" s="14" t="s">
        <v>72</v>
      </c>
      <c r="F74" s="14" t="s">
        <v>72</v>
      </c>
      <c r="G74" s="14">
        <v>7</v>
      </c>
      <c r="H74" s="14">
        <v>174</v>
      </c>
      <c r="I74" s="14">
        <v>41</v>
      </c>
      <c r="J74" s="14">
        <v>17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56</v>
      </c>
      <c r="D75" s="14">
        <v>50</v>
      </c>
      <c r="E75" s="14" t="s">
        <v>72</v>
      </c>
      <c r="F75" s="14" t="s">
        <v>72</v>
      </c>
      <c r="G75" s="14" t="s">
        <v>72</v>
      </c>
      <c r="H75" s="14">
        <v>50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61</v>
      </c>
      <c r="D76" s="14">
        <v>55</v>
      </c>
      <c r="E76" s="14" t="s">
        <v>72</v>
      </c>
      <c r="F76" s="14" t="s">
        <v>72</v>
      </c>
      <c r="G76" s="14" t="s">
        <v>72</v>
      </c>
      <c r="H76" s="14">
        <v>55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65</v>
      </c>
      <c r="D77" s="14">
        <v>57</v>
      </c>
      <c r="E77" s="14" t="s">
        <v>72</v>
      </c>
      <c r="F77" s="14" t="s">
        <v>72</v>
      </c>
      <c r="G77" s="14">
        <v>2</v>
      </c>
      <c r="H77" s="14">
        <v>51</v>
      </c>
      <c r="I77" s="14">
        <v>4</v>
      </c>
      <c r="J77" s="14" t="s">
        <v>72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65</v>
      </c>
      <c r="D78" s="14">
        <v>34</v>
      </c>
      <c r="E78" s="14" t="s">
        <v>72</v>
      </c>
      <c r="F78" s="14" t="s">
        <v>72</v>
      </c>
      <c r="G78" s="14">
        <v>1</v>
      </c>
      <c r="H78" s="14">
        <v>10</v>
      </c>
      <c r="I78" s="14">
        <v>13</v>
      </c>
      <c r="J78" s="14">
        <v>10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67</v>
      </c>
      <c r="D79" s="14">
        <v>43</v>
      </c>
      <c r="E79" s="14" t="s">
        <v>72</v>
      </c>
      <c r="F79" s="14" t="s">
        <v>72</v>
      </c>
      <c r="G79" s="14">
        <v>4</v>
      </c>
      <c r="H79" s="14">
        <v>8</v>
      </c>
      <c r="I79" s="14">
        <v>24</v>
      </c>
      <c r="J79" s="14">
        <v>7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328</v>
      </c>
      <c r="D80" s="14">
        <v>153</v>
      </c>
      <c r="E80" s="14" t="s">
        <v>72</v>
      </c>
      <c r="F80" s="14" t="s">
        <v>72</v>
      </c>
      <c r="G80" s="14">
        <v>3</v>
      </c>
      <c r="H80" s="14">
        <v>15</v>
      </c>
      <c r="I80" s="14">
        <v>111</v>
      </c>
      <c r="J80" s="14">
        <v>23</v>
      </c>
      <c r="K80" s="14">
        <v>1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69</v>
      </c>
      <c r="D81" s="14">
        <v>35</v>
      </c>
      <c r="E81" s="14" t="s">
        <v>72</v>
      </c>
      <c r="F81" s="14" t="s">
        <v>72</v>
      </c>
      <c r="G81" s="14" t="s">
        <v>72</v>
      </c>
      <c r="H81" s="14">
        <v>3</v>
      </c>
      <c r="I81" s="14">
        <v>26</v>
      </c>
      <c r="J81" s="14">
        <v>6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63</v>
      </c>
      <c r="D82" s="14">
        <v>37</v>
      </c>
      <c r="E82" s="14" t="s">
        <v>72</v>
      </c>
      <c r="F82" s="14" t="s">
        <v>72</v>
      </c>
      <c r="G82" s="14">
        <v>1</v>
      </c>
      <c r="H82" s="14">
        <v>2</v>
      </c>
      <c r="I82" s="14">
        <v>28</v>
      </c>
      <c r="J82" s="14">
        <v>6</v>
      </c>
      <c r="K82" s="14" t="s">
        <v>72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79</v>
      </c>
      <c r="D83" s="14">
        <v>40</v>
      </c>
      <c r="E83" s="14" t="s">
        <v>72</v>
      </c>
      <c r="F83" s="14" t="s">
        <v>72</v>
      </c>
      <c r="G83" s="14">
        <v>2</v>
      </c>
      <c r="H83" s="14">
        <v>4</v>
      </c>
      <c r="I83" s="14">
        <v>27</v>
      </c>
      <c r="J83" s="14">
        <v>6</v>
      </c>
      <c r="K83" s="14">
        <v>1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55</v>
      </c>
      <c r="D84" s="14">
        <v>21</v>
      </c>
      <c r="E84" s="14" t="s">
        <v>72</v>
      </c>
      <c r="F84" s="14" t="s">
        <v>72</v>
      </c>
      <c r="G84" s="14" t="s">
        <v>72</v>
      </c>
      <c r="H84" s="14">
        <v>2</v>
      </c>
      <c r="I84" s="14">
        <v>17</v>
      </c>
      <c r="J84" s="14">
        <v>2</v>
      </c>
      <c r="K84" s="14" t="s">
        <v>72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62</v>
      </c>
      <c r="D85" s="14">
        <v>20</v>
      </c>
      <c r="E85" s="14" t="s">
        <v>72</v>
      </c>
      <c r="F85" s="14" t="s">
        <v>72</v>
      </c>
      <c r="G85" s="14" t="s">
        <v>72</v>
      </c>
      <c r="H85" s="14">
        <v>4</v>
      </c>
      <c r="I85" s="14">
        <v>13</v>
      </c>
      <c r="J85" s="14">
        <v>3</v>
      </c>
      <c r="K85" s="14" t="s">
        <v>72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291</v>
      </c>
      <c r="D86" s="14">
        <v>64</v>
      </c>
      <c r="E86" s="14" t="s">
        <v>72</v>
      </c>
      <c r="F86" s="14" t="s">
        <v>72</v>
      </c>
      <c r="G86" s="14" t="s">
        <v>72</v>
      </c>
      <c r="H86" s="14">
        <v>8</v>
      </c>
      <c r="I86" s="14">
        <v>44</v>
      </c>
      <c r="J86" s="14">
        <v>8</v>
      </c>
      <c r="K86" s="14">
        <v>4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64</v>
      </c>
      <c r="D87" s="14">
        <v>11</v>
      </c>
      <c r="E87" s="14" t="s">
        <v>72</v>
      </c>
      <c r="F87" s="14" t="s">
        <v>72</v>
      </c>
      <c r="G87" s="14" t="s">
        <v>72</v>
      </c>
      <c r="H87" s="14">
        <v>1</v>
      </c>
      <c r="I87" s="14">
        <v>10</v>
      </c>
      <c r="J87" s="14" t="s">
        <v>72</v>
      </c>
      <c r="K87" s="14" t="s">
        <v>72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53</v>
      </c>
      <c r="D88" s="14">
        <v>14</v>
      </c>
      <c r="E88" s="14" t="s">
        <v>72</v>
      </c>
      <c r="F88" s="14" t="s">
        <v>72</v>
      </c>
      <c r="G88" s="14" t="s">
        <v>72</v>
      </c>
      <c r="H88" s="14">
        <v>2</v>
      </c>
      <c r="I88" s="14">
        <v>11</v>
      </c>
      <c r="J88" s="14" t="s">
        <v>72</v>
      </c>
      <c r="K88" s="14">
        <v>1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58</v>
      </c>
      <c r="D89" s="14">
        <v>17</v>
      </c>
      <c r="E89" s="14" t="s">
        <v>72</v>
      </c>
      <c r="F89" s="14" t="s">
        <v>72</v>
      </c>
      <c r="G89" s="14" t="s">
        <v>72</v>
      </c>
      <c r="H89" s="14">
        <v>4</v>
      </c>
      <c r="I89" s="14">
        <v>10</v>
      </c>
      <c r="J89" s="14">
        <v>2</v>
      </c>
      <c r="K89" s="14">
        <v>1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56</v>
      </c>
      <c r="D90" s="14">
        <v>10</v>
      </c>
      <c r="E90" s="14" t="s">
        <v>72</v>
      </c>
      <c r="F90" s="14" t="s">
        <v>72</v>
      </c>
      <c r="G90" s="14" t="s">
        <v>72</v>
      </c>
      <c r="H90" s="14">
        <v>1</v>
      </c>
      <c r="I90" s="14">
        <v>5</v>
      </c>
      <c r="J90" s="14">
        <v>2</v>
      </c>
      <c r="K90" s="14">
        <v>2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60</v>
      </c>
      <c r="D91" s="14">
        <v>12</v>
      </c>
      <c r="E91" s="14" t="s">
        <v>72</v>
      </c>
      <c r="F91" s="14" t="s">
        <v>72</v>
      </c>
      <c r="G91" s="14" t="s">
        <v>72</v>
      </c>
      <c r="H91" s="14" t="s">
        <v>72</v>
      </c>
      <c r="I91" s="14">
        <v>8</v>
      </c>
      <c r="J91" s="14">
        <v>4</v>
      </c>
      <c r="K91" s="14" t="s">
        <v>72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239</v>
      </c>
      <c r="D92" s="14">
        <v>36</v>
      </c>
      <c r="E92" s="14" t="s">
        <v>72</v>
      </c>
      <c r="F92" s="14" t="s">
        <v>72</v>
      </c>
      <c r="G92" s="14" t="s">
        <v>72</v>
      </c>
      <c r="H92" s="14">
        <v>2</v>
      </c>
      <c r="I92" s="14">
        <v>24</v>
      </c>
      <c r="J92" s="14">
        <v>4</v>
      </c>
      <c r="K92" s="14">
        <v>6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216</v>
      </c>
      <c r="D93" s="14">
        <v>20</v>
      </c>
      <c r="E93" s="14" t="s">
        <v>72</v>
      </c>
      <c r="F93" s="14" t="s">
        <v>72</v>
      </c>
      <c r="G93" s="14">
        <v>2</v>
      </c>
      <c r="H93" s="14">
        <v>4</v>
      </c>
      <c r="I93" s="14">
        <v>7</v>
      </c>
      <c r="J93" s="14">
        <v>6</v>
      </c>
      <c r="K93" s="14">
        <v>1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239</v>
      </c>
      <c r="D94" s="14">
        <v>22</v>
      </c>
      <c r="E94" s="14" t="s">
        <v>72</v>
      </c>
      <c r="F94" s="14" t="s">
        <v>72</v>
      </c>
      <c r="G94" s="14">
        <v>5</v>
      </c>
      <c r="H94" s="14">
        <v>5</v>
      </c>
      <c r="I94" s="14">
        <v>7</v>
      </c>
      <c r="J94" s="14">
        <v>2</v>
      </c>
      <c r="K94" s="14">
        <v>3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172</v>
      </c>
      <c r="D95" s="14">
        <v>11</v>
      </c>
      <c r="E95" s="14" t="s">
        <v>72</v>
      </c>
      <c r="F95" s="14" t="s">
        <v>72</v>
      </c>
      <c r="G95" s="14">
        <v>2</v>
      </c>
      <c r="H95" s="14">
        <v>3</v>
      </c>
      <c r="I95" s="14">
        <v>5</v>
      </c>
      <c r="J95" s="14">
        <v>1</v>
      </c>
      <c r="K95" s="14" t="s">
        <v>72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179</v>
      </c>
      <c r="D96" s="14">
        <v>8</v>
      </c>
      <c r="E96" s="14" t="s">
        <v>72</v>
      </c>
      <c r="F96" s="14" t="s">
        <v>72</v>
      </c>
      <c r="G96" s="14">
        <v>2</v>
      </c>
      <c r="H96" s="14" t="s">
        <v>72</v>
      </c>
      <c r="I96" s="14">
        <v>2</v>
      </c>
      <c r="J96" s="14">
        <v>3</v>
      </c>
      <c r="K96" s="14">
        <v>1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176</v>
      </c>
      <c r="D97" s="14">
        <v>5</v>
      </c>
      <c r="E97" s="14" t="s">
        <v>72</v>
      </c>
      <c r="F97" s="14" t="s">
        <v>72</v>
      </c>
      <c r="G97" s="14">
        <v>2</v>
      </c>
      <c r="H97" s="14" t="s">
        <v>72</v>
      </c>
      <c r="I97" s="14">
        <v>3</v>
      </c>
      <c r="J97" s="14" t="s">
        <v>72</v>
      </c>
      <c r="K97" s="14" t="s">
        <v>72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129</v>
      </c>
      <c r="D98" s="14" t="s">
        <v>72</v>
      </c>
      <c r="E98" s="14" t="s">
        <v>72</v>
      </c>
      <c r="F98" s="14" t="s">
        <v>72</v>
      </c>
      <c r="G98" s="14" t="s">
        <v>72</v>
      </c>
      <c r="H98" s="14" t="s">
        <v>72</v>
      </c>
      <c r="I98" s="14" t="s">
        <v>72</v>
      </c>
      <c r="J98" s="14" t="s">
        <v>72</v>
      </c>
      <c r="K98" s="14" t="s">
        <v>72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133</v>
      </c>
      <c r="D99" s="14">
        <v>6</v>
      </c>
      <c r="E99" s="14" t="s">
        <v>72</v>
      </c>
      <c r="F99" s="14" t="s">
        <v>72</v>
      </c>
      <c r="G99" s="14">
        <v>2</v>
      </c>
      <c r="H99" s="14">
        <v>4</v>
      </c>
      <c r="I99" s="14" t="s">
        <v>72</v>
      </c>
      <c r="J99" s="14" t="s">
        <v>72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107</v>
      </c>
      <c r="D100" s="14">
        <v>2</v>
      </c>
      <c r="E100" s="14" t="s">
        <v>72</v>
      </c>
      <c r="F100" s="14" t="s">
        <v>72</v>
      </c>
      <c r="G100" s="14" t="s">
        <v>72</v>
      </c>
      <c r="H100" s="14">
        <v>1</v>
      </c>
      <c r="I100" s="14" t="s">
        <v>72</v>
      </c>
      <c r="J100" s="14">
        <v>1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71</v>
      </c>
      <c r="D101" s="14">
        <v>1</v>
      </c>
      <c r="E101" s="14" t="s">
        <v>72</v>
      </c>
      <c r="F101" s="14" t="s">
        <v>72</v>
      </c>
      <c r="G101" s="14" t="s">
        <v>72</v>
      </c>
      <c r="H101" s="14">
        <v>1</v>
      </c>
      <c r="I101" s="14" t="s">
        <v>72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52</v>
      </c>
      <c r="D102" s="14">
        <v>2</v>
      </c>
      <c r="E102" s="14" t="s">
        <v>72</v>
      </c>
      <c r="F102" s="14" t="s">
        <v>72</v>
      </c>
      <c r="G102" s="14">
        <v>1</v>
      </c>
      <c r="H102" s="14">
        <v>1</v>
      </c>
      <c r="I102" s="14" t="s">
        <v>72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28</v>
      </c>
      <c r="D103" s="14">
        <v>1</v>
      </c>
      <c r="E103" s="14" t="s">
        <v>72</v>
      </c>
      <c r="F103" s="14" t="s">
        <v>72</v>
      </c>
      <c r="G103" s="14">
        <v>1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26</v>
      </c>
      <c r="D104" s="14" t="s">
        <v>72</v>
      </c>
      <c r="E104" s="14" t="s">
        <v>72</v>
      </c>
      <c r="F104" s="14" t="s">
        <v>72</v>
      </c>
      <c r="G104" s="14" t="s">
        <v>72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3623</v>
      </c>
      <c r="D105" s="5">
        <v>1084</v>
      </c>
      <c r="E105" s="5">
        <v>30</v>
      </c>
      <c r="F105" s="5">
        <v>91</v>
      </c>
      <c r="G105" s="5">
        <v>443</v>
      </c>
      <c r="H105" s="5">
        <v>326</v>
      </c>
      <c r="I105" s="5">
        <v>148</v>
      </c>
      <c r="J105" s="5">
        <v>39</v>
      </c>
      <c r="K105" s="5">
        <v>7</v>
      </c>
    </row>
    <row r="106" spans="1:15" ht="12" customHeight="1">
      <c r="A106" s="29" t="s">
        <v>63</v>
      </c>
      <c r="B106" s="10" t="s">
        <v>12</v>
      </c>
      <c r="C106" s="14">
        <v>229</v>
      </c>
      <c r="D106" s="14">
        <v>68</v>
      </c>
      <c r="E106" s="14">
        <v>25</v>
      </c>
      <c r="F106" s="14">
        <v>42</v>
      </c>
      <c r="G106" s="14">
        <v>1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36</v>
      </c>
      <c r="D107" s="14" t="s">
        <v>72</v>
      </c>
      <c r="E107" s="14" t="s">
        <v>72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45</v>
      </c>
      <c r="D108" s="14">
        <v>4</v>
      </c>
      <c r="E108" s="14">
        <v>4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44</v>
      </c>
      <c r="D109" s="14">
        <v>3</v>
      </c>
      <c r="E109" s="14">
        <v>3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48</v>
      </c>
      <c r="D110" s="14">
        <v>16</v>
      </c>
      <c r="E110" s="14">
        <v>15</v>
      </c>
      <c r="F110" s="14">
        <v>1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56</v>
      </c>
      <c r="D111" s="14">
        <v>45</v>
      </c>
      <c r="E111" s="14">
        <v>3</v>
      </c>
      <c r="F111" s="14">
        <v>41</v>
      </c>
      <c r="G111" s="14">
        <v>1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334</v>
      </c>
      <c r="D112" s="14">
        <v>298</v>
      </c>
      <c r="E112" s="14">
        <v>5</v>
      </c>
      <c r="F112" s="14">
        <v>49</v>
      </c>
      <c r="G112" s="14">
        <v>244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68</v>
      </c>
      <c r="D113" s="14">
        <v>60</v>
      </c>
      <c r="E113" s="14">
        <v>5</v>
      </c>
      <c r="F113" s="14">
        <v>49</v>
      </c>
      <c r="G113" s="14">
        <v>6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67</v>
      </c>
      <c r="D114" s="14">
        <v>60</v>
      </c>
      <c r="E114" s="14" t="s">
        <v>72</v>
      </c>
      <c r="F114" s="14" t="s">
        <v>72</v>
      </c>
      <c r="G114" s="14">
        <v>60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66</v>
      </c>
      <c r="D115" s="14">
        <v>62</v>
      </c>
      <c r="E115" s="14" t="s">
        <v>72</v>
      </c>
      <c r="F115" s="14" t="s">
        <v>72</v>
      </c>
      <c r="G115" s="14">
        <v>62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66</v>
      </c>
      <c r="D116" s="14">
        <v>56</v>
      </c>
      <c r="E116" s="14" t="s">
        <v>72</v>
      </c>
      <c r="F116" s="14" t="s">
        <v>72</v>
      </c>
      <c r="G116" s="14">
        <v>56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67</v>
      </c>
      <c r="D117" s="14">
        <v>60</v>
      </c>
      <c r="E117" s="14" t="s">
        <v>72</v>
      </c>
      <c r="F117" s="14" t="s">
        <v>72</v>
      </c>
      <c r="G117" s="14">
        <v>60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333</v>
      </c>
      <c r="D118" s="14">
        <v>297</v>
      </c>
      <c r="E118" s="14" t="s">
        <v>72</v>
      </c>
      <c r="F118" s="14" t="s">
        <v>72</v>
      </c>
      <c r="G118" s="14">
        <v>183</v>
      </c>
      <c r="H118" s="14">
        <v>114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64</v>
      </c>
      <c r="D119" s="14">
        <v>60</v>
      </c>
      <c r="E119" s="14" t="s">
        <v>72</v>
      </c>
      <c r="F119" s="14" t="s">
        <v>72</v>
      </c>
      <c r="G119" s="14">
        <v>60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77</v>
      </c>
      <c r="D120" s="14">
        <v>65</v>
      </c>
      <c r="E120" s="14" t="s">
        <v>72</v>
      </c>
      <c r="F120" s="14" t="s">
        <v>72</v>
      </c>
      <c r="G120" s="14">
        <v>65</v>
      </c>
      <c r="H120" s="14" t="s">
        <v>72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63</v>
      </c>
      <c r="D121" s="14">
        <v>59</v>
      </c>
      <c r="E121" s="14" t="s">
        <v>72</v>
      </c>
      <c r="F121" s="14" t="s">
        <v>72</v>
      </c>
      <c r="G121" s="14">
        <v>53</v>
      </c>
      <c r="H121" s="14">
        <v>6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62</v>
      </c>
      <c r="D122" s="14">
        <v>56</v>
      </c>
      <c r="E122" s="14" t="s">
        <v>72</v>
      </c>
      <c r="F122" s="14" t="s">
        <v>72</v>
      </c>
      <c r="G122" s="14">
        <v>2</v>
      </c>
      <c r="H122" s="14">
        <v>54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67</v>
      </c>
      <c r="D123" s="14">
        <v>57</v>
      </c>
      <c r="E123" s="14" t="s">
        <v>72</v>
      </c>
      <c r="F123" s="14" t="s">
        <v>72</v>
      </c>
      <c r="G123" s="14">
        <v>3</v>
      </c>
      <c r="H123" s="14">
        <v>54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313</v>
      </c>
      <c r="D124" s="14">
        <v>210</v>
      </c>
      <c r="E124" s="14" t="s">
        <v>72</v>
      </c>
      <c r="F124" s="14" t="s">
        <v>72</v>
      </c>
      <c r="G124" s="14">
        <v>5</v>
      </c>
      <c r="H124" s="14">
        <v>162</v>
      </c>
      <c r="I124" s="14">
        <v>36</v>
      </c>
      <c r="J124" s="14">
        <v>5</v>
      </c>
      <c r="K124" s="14">
        <v>2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56</v>
      </c>
      <c r="D125" s="14">
        <v>48</v>
      </c>
      <c r="E125" s="14" t="s">
        <v>72</v>
      </c>
      <c r="F125" s="14" t="s">
        <v>72</v>
      </c>
      <c r="G125" s="14" t="s">
        <v>72</v>
      </c>
      <c r="H125" s="14">
        <v>48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56</v>
      </c>
      <c r="D126" s="14">
        <v>46</v>
      </c>
      <c r="E126" s="14" t="s">
        <v>72</v>
      </c>
      <c r="F126" s="14" t="s">
        <v>72</v>
      </c>
      <c r="G126" s="14" t="s">
        <v>72</v>
      </c>
      <c r="H126" s="14">
        <v>46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65</v>
      </c>
      <c r="D127" s="14">
        <v>46</v>
      </c>
      <c r="E127" s="14" t="s">
        <v>72</v>
      </c>
      <c r="F127" s="14" t="s">
        <v>72</v>
      </c>
      <c r="G127" s="14">
        <v>1</v>
      </c>
      <c r="H127" s="14">
        <v>43</v>
      </c>
      <c r="I127" s="14">
        <v>2</v>
      </c>
      <c r="J127" s="14" t="s">
        <v>72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76</v>
      </c>
      <c r="D128" s="14">
        <v>40</v>
      </c>
      <c r="E128" s="14" t="s">
        <v>72</v>
      </c>
      <c r="F128" s="14" t="s">
        <v>72</v>
      </c>
      <c r="G128" s="14">
        <v>3</v>
      </c>
      <c r="H128" s="14">
        <v>16</v>
      </c>
      <c r="I128" s="14">
        <v>17</v>
      </c>
      <c r="J128" s="14">
        <v>4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60</v>
      </c>
      <c r="D129" s="14">
        <v>30</v>
      </c>
      <c r="E129" s="14" t="s">
        <v>72</v>
      </c>
      <c r="F129" s="14" t="s">
        <v>72</v>
      </c>
      <c r="G129" s="14">
        <v>1</v>
      </c>
      <c r="H129" s="14">
        <v>9</v>
      </c>
      <c r="I129" s="14">
        <v>17</v>
      </c>
      <c r="J129" s="14">
        <v>1</v>
      </c>
      <c r="K129" s="14">
        <v>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336</v>
      </c>
      <c r="D130" s="14">
        <v>92</v>
      </c>
      <c r="E130" s="14" t="s">
        <v>72</v>
      </c>
      <c r="F130" s="14" t="s">
        <v>72</v>
      </c>
      <c r="G130" s="14">
        <v>1</v>
      </c>
      <c r="H130" s="14">
        <v>16</v>
      </c>
      <c r="I130" s="14">
        <v>60</v>
      </c>
      <c r="J130" s="14">
        <v>15</v>
      </c>
      <c r="K130" s="14" t="s">
        <v>72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70</v>
      </c>
      <c r="D131" s="14">
        <v>27</v>
      </c>
      <c r="E131" s="14" t="s">
        <v>72</v>
      </c>
      <c r="F131" s="14" t="s">
        <v>72</v>
      </c>
      <c r="G131" s="14" t="s">
        <v>72</v>
      </c>
      <c r="H131" s="14">
        <v>5</v>
      </c>
      <c r="I131" s="14">
        <v>19</v>
      </c>
      <c r="J131" s="14">
        <v>3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71</v>
      </c>
      <c r="D132" s="14">
        <v>22</v>
      </c>
      <c r="E132" s="14" t="s">
        <v>72</v>
      </c>
      <c r="F132" s="14" t="s">
        <v>72</v>
      </c>
      <c r="G132" s="14">
        <v>1</v>
      </c>
      <c r="H132" s="14">
        <v>1</v>
      </c>
      <c r="I132" s="14">
        <v>17</v>
      </c>
      <c r="J132" s="14">
        <v>3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65</v>
      </c>
      <c r="D133" s="14">
        <v>15</v>
      </c>
      <c r="E133" s="14" t="s">
        <v>72</v>
      </c>
      <c r="F133" s="14" t="s">
        <v>72</v>
      </c>
      <c r="G133" s="14" t="s">
        <v>72</v>
      </c>
      <c r="H133" s="14">
        <v>3</v>
      </c>
      <c r="I133" s="14">
        <v>6</v>
      </c>
      <c r="J133" s="14">
        <v>6</v>
      </c>
      <c r="K133" s="14" t="s">
        <v>72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73</v>
      </c>
      <c r="D134" s="14">
        <v>18</v>
      </c>
      <c r="E134" s="14" t="s">
        <v>72</v>
      </c>
      <c r="F134" s="14" t="s">
        <v>72</v>
      </c>
      <c r="G134" s="14" t="s">
        <v>72</v>
      </c>
      <c r="H134" s="14">
        <v>6</v>
      </c>
      <c r="I134" s="14">
        <v>10</v>
      </c>
      <c r="J134" s="14">
        <v>2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57</v>
      </c>
      <c r="D135" s="14">
        <v>10</v>
      </c>
      <c r="E135" s="14" t="s">
        <v>72</v>
      </c>
      <c r="F135" s="14" t="s">
        <v>72</v>
      </c>
      <c r="G135" s="14" t="s">
        <v>72</v>
      </c>
      <c r="H135" s="14">
        <v>1</v>
      </c>
      <c r="I135" s="14">
        <v>8</v>
      </c>
      <c r="J135" s="14">
        <v>1</v>
      </c>
      <c r="K135" s="14" t="s">
        <v>72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287</v>
      </c>
      <c r="D136" s="14">
        <v>46</v>
      </c>
      <c r="E136" s="14" t="s">
        <v>72</v>
      </c>
      <c r="F136" s="14" t="s">
        <v>72</v>
      </c>
      <c r="G136" s="14" t="s">
        <v>72</v>
      </c>
      <c r="H136" s="14">
        <v>13</v>
      </c>
      <c r="I136" s="14">
        <v>19</v>
      </c>
      <c r="J136" s="14">
        <v>12</v>
      </c>
      <c r="K136" s="14">
        <v>2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65</v>
      </c>
      <c r="D137" s="14">
        <v>13</v>
      </c>
      <c r="E137" s="14" t="s">
        <v>72</v>
      </c>
      <c r="F137" s="14" t="s">
        <v>72</v>
      </c>
      <c r="G137" s="14" t="s">
        <v>72</v>
      </c>
      <c r="H137" s="14">
        <v>2</v>
      </c>
      <c r="I137" s="14">
        <v>8</v>
      </c>
      <c r="J137" s="14">
        <v>3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72</v>
      </c>
      <c r="D138" s="14">
        <v>11</v>
      </c>
      <c r="E138" s="14" t="s">
        <v>72</v>
      </c>
      <c r="F138" s="14" t="s">
        <v>72</v>
      </c>
      <c r="G138" s="14" t="s">
        <v>72</v>
      </c>
      <c r="H138" s="14">
        <v>6</v>
      </c>
      <c r="I138" s="14">
        <v>3</v>
      </c>
      <c r="J138" s="14">
        <v>2</v>
      </c>
      <c r="K138" s="14" t="s">
        <v>72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51</v>
      </c>
      <c r="D139" s="14">
        <v>7</v>
      </c>
      <c r="E139" s="14" t="s">
        <v>72</v>
      </c>
      <c r="F139" s="14" t="s">
        <v>72</v>
      </c>
      <c r="G139" s="14" t="s">
        <v>72</v>
      </c>
      <c r="H139" s="14">
        <v>1</v>
      </c>
      <c r="I139" s="14">
        <v>2</v>
      </c>
      <c r="J139" s="14">
        <v>3</v>
      </c>
      <c r="K139" s="14">
        <v>1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50</v>
      </c>
      <c r="D140" s="14">
        <v>8</v>
      </c>
      <c r="E140" s="14" t="s">
        <v>72</v>
      </c>
      <c r="F140" s="14" t="s">
        <v>72</v>
      </c>
      <c r="G140" s="14" t="s">
        <v>72</v>
      </c>
      <c r="H140" s="14">
        <v>2</v>
      </c>
      <c r="I140" s="14">
        <v>2</v>
      </c>
      <c r="J140" s="14">
        <v>4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49</v>
      </c>
      <c r="D141" s="14">
        <v>7</v>
      </c>
      <c r="E141" s="14" t="s">
        <v>72</v>
      </c>
      <c r="F141" s="14" t="s">
        <v>72</v>
      </c>
      <c r="G141" s="14" t="s">
        <v>72</v>
      </c>
      <c r="H141" s="14">
        <v>2</v>
      </c>
      <c r="I141" s="14">
        <v>4</v>
      </c>
      <c r="J141" s="14" t="s">
        <v>72</v>
      </c>
      <c r="K141" s="14">
        <v>1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234</v>
      </c>
      <c r="D142" s="14">
        <v>16</v>
      </c>
      <c r="E142" s="14" t="s">
        <v>72</v>
      </c>
      <c r="F142" s="14" t="s">
        <v>72</v>
      </c>
      <c r="G142" s="14">
        <v>2</v>
      </c>
      <c r="H142" s="14">
        <v>2</v>
      </c>
      <c r="I142" s="14">
        <v>9</v>
      </c>
      <c r="J142" s="14">
        <v>2</v>
      </c>
      <c r="K142" s="14">
        <v>1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232</v>
      </c>
      <c r="D143" s="14">
        <v>19</v>
      </c>
      <c r="E143" s="14" t="s">
        <v>72</v>
      </c>
      <c r="F143" s="14" t="s">
        <v>72</v>
      </c>
      <c r="G143" s="14">
        <v>2</v>
      </c>
      <c r="H143" s="14">
        <v>7</v>
      </c>
      <c r="I143" s="14">
        <v>9</v>
      </c>
      <c r="J143" s="14">
        <v>1</v>
      </c>
      <c r="K143" s="14" t="s">
        <v>72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229</v>
      </c>
      <c r="D144" s="14">
        <v>11</v>
      </c>
      <c r="E144" s="14" t="s">
        <v>72</v>
      </c>
      <c r="F144" s="14" t="s">
        <v>72</v>
      </c>
      <c r="G144" s="14" t="s">
        <v>72</v>
      </c>
      <c r="H144" s="14">
        <v>4</v>
      </c>
      <c r="I144" s="14">
        <v>5</v>
      </c>
      <c r="J144" s="14">
        <v>2</v>
      </c>
      <c r="K144" s="14" t="s">
        <v>72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216</v>
      </c>
      <c r="D145" s="14">
        <v>8</v>
      </c>
      <c r="E145" s="14" t="s">
        <v>72</v>
      </c>
      <c r="F145" s="14" t="s">
        <v>72</v>
      </c>
      <c r="G145" s="14">
        <v>2</v>
      </c>
      <c r="H145" s="14">
        <v>2</v>
      </c>
      <c r="I145" s="14">
        <v>3</v>
      </c>
      <c r="J145" s="14">
        <v>1</v>
      </c>
      <c r="K145" s="14" t="s">
        <v>72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165</v>
      </c>
      <c r="D146" s="14">
        <v>3</v>
      </c>
      <c r="E146" s="14" t="s">
        <v>72</v>
      </c>
      <c r="F146" s="14" t="s">
        <v>72</v>
      </c>
      <c r="G146" s="14">
        <v>1</v>
      </c>
      <c r="H146" s="14" t="s">
        <v>72</v>
      </c>
      <c r="I146" s="14">
        <v>1</v>
      </c>
      <c r="J146" s="14" t="s">
        <v>72</v>
      </c>
      <c r="K146" s="14">
        <v>1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156</v>
      </c>
      <c r="D147" s="14">
        <v>4</v>
      </c>
      <c r="E147" s="14" t="s">
        <v>72</v>
      </c>
      <c r="F147" s="14" t="s">
        <v>72</v>
      </c>
      <c r="G147" s="14" t="s">
        <v>72</v>
      </c>
      <c r="H147" s="14">
        <v>1</v>
      </c>
      <c r="I147" s="14">
        <v>2</v>
      </c>
      <c r="J147" s="14" t="s">
        <v>72</v>
      </c>
      <c r="K147" s="14">
        <v>1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164</v>
      </c>
      <c r="D148" s="14">
        <v>4</v>
      </c>
      <c r="E148" s="14" t="s">
        <v>72</v>
      </c>
      <c r="F148" s="14" t="s">
        <v>72</v>
      </c>
      <c r="G148" s="14" t="s">
        <v>72</v>
      </c>
      <c r="H148" s="14">
        <v>1</v>
      </c>
      <c r="I148" s="14">
        <v>3</v>
      </c>
      <c r="J148" s="14" t="s">
        <v>72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142</v>
      </c>
      <c r="D149" s="14">
        <v>3</v>
      </c>
      <c r="E149" s="14" t="s">
        <v>72</v>
      </c>
      <c r="F149" s="14" t="s">
        <v>72</v>
      </c>
      <c r="G149" s="14" t="s">
        <v>72</v>
      </c>
      <c r="H149" s="14">
        <v>2</v>
      </c>
      <c r="I149" s="14">
        <v>1</v>
      </c>
      <c r="J149" s="14" t="s">
        <v>72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113</v>
      </c>
      <c r="D150" s="14">
        <v>2</v>
      </c>
      <c r="E150" s="14" t="s">
        <v>72</v>
      </c>
      <c r="F150" s="14" t="s">
        <v>72</v>
      </c>
      <c r="G150" s="14">
        <v>1</v>
      </c>
      <c r="H150" s="14" t="s">
        <v>72</v>
      </c>
      <c r="I150" s="14" t="s">
        <v>72</v>
      </c>
      <c r="J150" s="14">
        <v>1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57</v>
      </c>
      <c r="D151" s="14">
        <v>1</v>
      </c>
      <c r="E151" s="14" t="s">
        <v>72</v>
      </c>
      <c r="F151" s="14" t="s">
        <v>72</v>
      </c>
      <c r="G151" s="14">
        <v>1</v>
      </c>
      <c r="H151" s="14" t="s">
        <v>72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41</v>
      </c>
      <c r="D152" s="14" t="s">
        <v>72</v>
      </c>
      <c r="E152" s="14" t="s">
        <v>72</v>
      </c>
      <c r="F152" s="14" t="s">
        <v>72</v>
      </c>
      <c r="G152" s="14" t="s">
        <v>72</v>
      </c>
      <c r="H152" s="14" t="s">
        <v>72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26</v>
      </c>
      <c r="D153" s="14">
        <v>2</v>
      </c>
      <c r="E153" s="14" t="s">
        <v>72</v>
      </c>
      <c r="F153" s="14" t="s">
        <v>72</v>
      </c>
      <c r="G153" s="14" t="s">
        <v>72</v>
      </c>
      <c r="H153" s="14">
        <v>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16</v>
      </c>
      <c r="D154" s="6" t="s">
        <v>72</v>
      </c>
      <c r="E154" s="6" t="s">
        <v>72</v>
      </c>
      <c r="F154" s="6" t="s">
        <v>72</v>
      </c>
      <c r="G154" s="6" t="s">
        <v>72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1.1640625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88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1789</v>
      </c>
      <c r="D5" s="5">
        <v>717</v>
      </c>
      <c r="E5" s="5">
        <v>27</v>
      </c>
      <c r="F5" s="5">
        <v>59</v>
      </c>
      <c r="G5" s="5">
        <v>275</v>
      </c>
      <c r="H5" s="5">
        <v>224</v>
      </c>
      <c r="I5" s="5">
        <v>100</v>
      </c>
      <c r="J5" s="5">
        <v>27</v>
      </c>
      <c r="K5" s="5">
        <v>5</v>
      </c>
    </row>
    <row r="6" spans="1:34" ht="12" customHeight="1">
      <c r="A6" s="29" t="s">
        <v>63</v>
      </c>
      <c r="B6" s="10" t="s">
        <v>12</v>
      </c>
      <c r="C6" s="14">
        <v>141</v>
      </c>
      <c r="D6" s="14">
        <v>58</v>
      </c>
      <c r="E6" s="14">
        <v>26</v>
      </c>
      <c r="F6" s="14">
        <v>32</v>
      </c>
      <c r="G6" s="14" t="s">
        <v>72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15</v>
      </c>
      <c r="D7" s="14" t="s">
        <v>72</v>
      </c>
      <c r="E7" s="14" t="s">
        <v>72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22</v>
      </c>
      <c r="D8" s="14">
        <v>7</v>
      </c>
      <c r="E8" s="14">
        <v>7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31</v>
      </c>
      <c r="D9" s="14">
        <v>4</v>
      </c>
      <c r="E9" s="14">
        <v>4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34</v>
      </c>
      <c r="D10" s="14">
        <v>12</v>
      </c>
      <c r="E10" s="14">
        <v>12</v>
      </c>
      <c r="F10" s="14" t="s">
        <v>72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39</v>
      </c>
      <c r="D11" s="14">
        <v>35</v>
      </c>
      <c r="E11" s="14">
        <v>3</v>
      </c>
      <c r="F11" s="14">
        <v>32</v>
      </c>
      <c r="G11" s="14" t="s">
        <v>72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174</v>
      </c>
      <c r="D12" s="14">
        <v>166</v>
      </c>
      <c r="E12" s="14">
        <v>1</v>
      </c>
      <c r="F12" s="14">
        <v>27</v>
      </c>
      <c r="G12" s="14">
        <v>138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26</v>
      </c>
      <c r="D13" s="14">
        <v>25</v>
      </c>
      <c r="E13" s="14">
        <v>1</v>
      </c>
      <c r="F13" s="14">
        <v>24</v>
      </c>
      <c r="G13" s="14" t="s">
        <v>72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32</v>
      </c>
      <c r="D14" s="14">
        <v>28</v>
      </c>
      <c r="E14" s="14" t="s">
        <v>72</v>
      </c>
      <c r="F14" s="14">
        <v>3</v>
      </c>
      <c r="G14" s="14">
        <v>25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45</v>
      </c>
      <c r="D15" s="14">
        <v>45</v>
      </c>
      <c r="E15" s="14" t="s">
        <v>72</v>
      </c>
      <c r="F15" s="14" t="s">
        <v>72</v>
      </c>
      <c r="G15" s="14">
        <v>45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36</v>
      </c>
      <c r="D16" s="14">
        <v>35</v>
      </c>
      <c r="E16" s="14" t="s">
        <v>72</v>
      </c>
      <c r="F16" s="14" t="s">
        <v>72</v>
      </c>
      <c r="G16" s="14">
        <v>35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35</v>
      </c>
      <c r="D17" s="14">
        <v>33</v>
      </c>
      <c r="E17" s="14" t="s">
        <v>72</v>
      </c>
      <c r="F17" s="14" t="s">
        <v>72</v>
      </c>
      <c r="G17" s="14">
        <v>33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188</v>
      </c>
      <c r="D18" s="14">
        <v>181</v>
      </c>
      <c r="E18" s="14" t="s">
        <v>72</v>
      </c>
      <c r="F18" s="14" t="s">
        <v>72</v>
      </c>
      <c r="G18" s="14">
        <v>124</v>
      </c>
      <c r="H18" s="14">
        <v>57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38</v>
      </c>
      <c r="D19" s="14">
        <v>37</v>
      </c>
      <c r="E19" s="14" t="s">
        <v>72</v>
      </c>
      <c r="F19" s="14" t="s">
        <v>72</v>
      </c>
      <c r="G19" s="14">
        <v>37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37</v>
      </c>
      <c r="D20" s="14">
        <v>37</v>
      </c>
      <c r="E20" s="14" t="s">
        <v>72</v>
      </c>
      <c r="F20" s="14" t="s">
        <v>72</v>
      </c>
      <c r="G20" s="14">
        <v>37</v>
      </c>
      <c r="H20" s="14" t="s">
        <v>72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37</v>
      </c>
      <c r="D21" s="14">
        <v>37</v>
      </c>
      <c r="E21" s="14" t="s">
        <v>72</v>
      </c>
      <c r="F21" s="14" t="s">
        <v>72</v>
      </c>
      <c r="G21" s="14">
        <v>36</v>
      </c>
      <c r="H21" s="14">
        <v>1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44</v>
      </c>
      <c r="D22" s="14">
        <v>41</v>
      </c>
      <c r="E22" s="14" t="s">
        <v>72</v>
      </c>
      <c r="F22" s="14" t="s">
        <v>72</v>
      </c>
      <c r="G22" s="14">
        <v>14</v>
      </c>
      <c r="H22" s="14">
        <v>27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32</v>
      </c>
      <c r="D23" s="14">
        <v>29</v>
      </c>
      <c r="E23" s="14" t="s">
        <v>72</v>
      </c>
      <c r="F23" s="14" t="s">
        <v>72</v>
      </c>
      <c r="G23" s="14" t="s">
        <v>72</v>
      </c>
      <c r="H23" s="14">
        <v>29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186</v>
      </c>
      <c r="D24" s="14">
        <v>155</v>
      </c>
      <c r="E24" s="14" t="s">
        <v>72</v>
      </c>
      <c r="F24" s="14" t="s">
        <v>72</v>
      </c>
      <c r="G24" s="14">
        <v>1</v>
      </c>
      <c r="H24" s="14">
        <v>132</v>
      </c>
      <c r="I24" s="14">
        <v>17</v>
      </c>
      <c r="J24" s="14">
        <v>5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34</v>
      </c>
      <c r="D25" s="14">
        <v>32</v>
      </c>
      <c r="E25" s="14" t="s">
        <v>72</v>
      </c>
      <c r="F25" s="14" t="s">
        <v>72</v>
      </c>
      <c r="G25" s="14" t="s">
        <v>72</v>
      </c>
      <c r="H25" s="14">
        <v>32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34</v>
      </c>
      <c r="D26" s="14">
        <v>34</v>
      </c>
      <c r="E26" s="14" t="s">
        <v>72</v>
      </c>
      <c r="F26" s="14" t="s">
        <v>72</v>
      </c>
      <c r="G26" s="14" t="s">
        <v>72</v>
      </c>
      <c r="H26" s="14">
        <v>34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46</v>
      </c>
      <c r="D27" s="14">
        <v>36</v>
      </c>
      <c r="E27" s="14" t="s">
        <v>72</v>
      </c>
      <c r="F27" s="14" t="s">
        <v>72</v>
      </c>
      <c r="G27" s="14" t="s">
        <v>72</v>
      </c>
      <c r="H27" s="14">
        <v>35</v>
      </c>
      <c r="I27" s="14">
        <v>1</v>
      </c>
      <c r="J27" s="14" t="s">
        <v>72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44</v>
      </c>
      <c r="D28" s="14">
        <v>32</v>
      </c>
      <c r="E28" s="14" t="s">
        <v>72</v>
      </c>
      <c r="F28" s="14" t="s">
        <v>72</v>
      </c>
      <c r="G28" s="14">
        <v>1</v>
      </c>
      <c r="H28" s="14">
        <v>21</v>
      </c>
      <c r="I28" s="14">
        <v>8</v>
      </c>
      <c r="J28" s="14">
        <v>2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28</v>
      </c>
      <c r="D29" s="14">
        <v>21</v>
      </c>
      <c r="E29" s="14" t="s">
        <v>72</v>
      </c>
      <c r="F29" s="14" t="s">
        <v>72</v>
      </c>
      <c r="G29" s="14" t="s">
        <v>72</v>
      </c>
      <c r="H29" s="14">
        <v>10</v>
      </c>
      <c r="I29" s="14">
        <v>8</v>
      </c>
      <c r="J29" s="14">
        <v>3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166</v>
      </c>
      <c r="D30" s="14">
        <v>76</v>
      </c>
      <c r="E30" s="14" t="s">
        <v>72</v>
      </c>
      <c r="F30" s="14" t="s">
        <v>72</v>
      </c>
      <c r="G30" s="14">
        <v>1</v>
      </c>
      <c r="H30" s="14">
        <v>16</v>
      </c>
      <c r="I30" s="14">
        <v>45</v>
      </c>
      <c r="J30" s="14">
        <v>12</v>
      </c>
      <c r="K30" s="14">
        <v>2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34</v>
      </c>
      <c r="D31" s="14">
        <v>19</v>
      </c>
      <c r="E31" s="14" t="s">
        <v>72</v>
      </c>
      <c r="F31" s="14" t="s">
        <v>72</v>
      </c>
      <c r="G31" s="14" t="s">
        <v>72</v>
      </c>
      <c r="H31" s="14">
        <v>4</v>
      </c>
      <c r="I31" s="14">
        <v>12</v>
      </c>
      <c r="J31" s="14">
        <v>3</v>
      </c>
      <c r="K31" s="14" t="s">
        <v>72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35</v>
      </c>
      <c r="D32" s="14">
        <v>19</v>
      </c>
      <c r="E32" s="14" t="s">
        <v>72</v>
      </c>
      <c r="F32" s="14" t="s">
        <v>72</v>
      </c>
      <c r="G32" s="14">
        <v>1</v>
      </c>
      <c r="H32" s="14">
        <v>5</v>
      </c>
      <c r="I32" s="14">
        <v>9</v>
      </c>
      <c r="J32" s="14">
        <v>3</v>
      </c>
      <c r="K32" s="14">
        <v>1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40</v>
      </c>
      <c r="D33" s="14">
        <v>16</v>
      </c>
      <c r="E33" s="14" t="s">
        <v>72</v>
      </c>
      <c r="F33" s="14" t="s">
        <v>72</v>
      </c>
      <c r="G33" s="14" t="s">
        <v>72</v>
      </c>
      <c r="H33" s="14">
        <v>2</v>
      </c>
      <c r="I33" s="14">
        <v>11</v>
      </c>
      <c r="J33" s="14">
        <v>2</v>
      </c>
      <c r="K33" s="14">
        <v>1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27</v>
      </c>
      <c r="D34" s="14">
        <v>10</v>
      </c>
      <c r="E34" s="14" t="s">
        <v>72</v>
      </c>
      <c r="F34" s="14" t="s">
        <v>72</v>
      </c>
      <c r="G34" s="14" t="s">
        <v>72</v>
      </c>
      <c r="H34" s="14">
        <v>2</v>
      </c>
      <c r="I34" s="14">
        <v>6</v>
      </c>
      <c r="J34" s="14">
        <v>2</v>
      </c>
      <c r="K34" s="14" t="s">
        <v>72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30</v>
      </c>
      <c r="D35" s="14">
        <v>12</v>
      </c>
      <c r="E35" s="14" t="s">
        <v>72</v>
      </c>
      <c r="F35" s="14" t="s">
        <v>72</v>
      </c>
      <c r="G35" s="14" t="s">
        <v>72</v>
      </c>
      <c r="H35" s="14">
        <v>3</v>
      </c>
      <c r="I35" s="14">
        <v>7</v>
      </c>
      <c r="J35" s="14">
        <v>2</v>
      </c>
      <c r="K35" s="14" t="s">
        <v>72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147</v>
      </c>
      <c r="D36" s="14">
        <v>34</v>
      </c>
      <c r="E36" s="14" t="s">
        <v>72</v>
      </c>
      <c r="F36" s="14" t="s">
        <v>72</v>
      </c>
      <c r="G36" s="14" t="s">
        <v>72</v>
      </c>
      <c r="H36" s="14">
        <v>7</v>
      </c>
      <c r="I36" s="14">
        <v>20</v>
      </c>
      <c r="J36" s="14">
        <v>7</v>
      </c>
      <c r="K36" s="14" t="s">
        <v>72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31</v>
      </c>
      <c r="D37" s="14">
        <v>9</v>
      </c>
      <c r="E37" s="14" t="s">
        <v>72</v>
      </c>
      <c r="F37" s="14" t="s">
        <v>72</v>
      </c>
      <c r="G37" s="14" t="s">
        <v>72</v>
      </c>
      <c r="H37" s="14">
        <v>2</v>
      </c>
      <c r="I37" s="14">
        <v>5</v>
      </c>
      <c r="J37" s="14">
        <v>2</v>
      </c>
      <c r="K37" s="14" t="s">
        <v>72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32</v>
      </c>
      <c r="D38" s="14">
        <v>9</v>
      </c>
      <c r="E38" s="14" t="s">
        <v>72</v>
      </c>
      <c r="F38" s="14" t="s">
        <v>72</v>
      </c>
      <c r="G38" s="14" t="s">
        <v>72</v>
      </c>
      <c r="H38" s="14">
        <v>4</v>
      </c>
      <c r="I38" s="14">
        <v>4</v>
      </c>
      <c r="J38" s="14">
        <v>1</v>
      </c>
      <c r="K38" s="14" t="s">
        <v>72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30</v>
      </c>
      <c r="D39" s="14">
        <v>9</v>
      </c>
      <c r="E39" s="14" t="s">
        <v>72</v>
      </c>
      <c r="F39" s="14" t="s">
        <v>72</v>
      </c>
      <c r="G39" s="14" t="s">
        <v>72</v>
      </c>
      <c r="H39" s="14">
        <v>1</v>
      </c>
      <c r="I39" s="14">
        <v>7</v>
      </c>
      <c r="J39" s="14">
        <v>1</v>
      </c>
      <c r="K39" s="14" t="s">
        <v>72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24</v>
      </c>
      <c r="D40" s="14">
        <v>2</v>
      </c>
      <c r="E40" s="14" t="s">
        <v>72</v>
      </c>
      <c r="F40" s="14" t="s">
        <v>72</v>
      </c>
      <c r="G40" s="14" t="s">
        <v>72</v>
      </c>
      <c r="H40" s="14" t="s">
        <v>72</v>
      </c>
      <c r="I40" s="14">
        <v>1</v>
      </c>
      <c r="J40" s="14">
        <v>1</v>
      </c>
      <c r="K40" s="14" t="s">
        <v>72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30</v>
      </c>
      <c r="D41" s="14">
        <v>5</v>
      </c>
      <c r="E41" s="14" t="s">
        <v>72</v>
      </c>
      <c r="F41" s="14" t="s">
        <v>72</v>
      </c>
      <c r="G41" s="14" t="s">
        <v>72</v>
      </c>
      <c r="H41" s="14" t="s">
        <v>72</v>
      </c>
      <c r="I41" s="14">
        <v>3</v>
      </c>
      <c r="J41" s="14">
        <v>2</v>
      </c>
      <c r="K41" s="14" t="s">
        <v>72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131</v>
      </c>
      <c r="D42" s="14">
        <v>18</v>
      </c>
      <c r="E42" s="14" t="s">
        <v>72</v>
      </c>
      <c r="F42" s="14" t="s">
        <v>72</v>
      </c>
      <c r="G42" s="14" t="s">
        <v>72</v>
      </c>
      <c r="H42" s="14">
        <v>4</v>
      </c>
      <c r="I42" s="14">
        <v>11</v>
      </c>
      <c r="J42" s="14">
        <v>1</v>
      </c>
      <c r="K42" s="14">
        <v>2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99</v>
      </c>
      <c r="D43" s="14">
        <v>7</v>
      </c>
      <c r="E43" s="14" t="s">
        <v>72</v>
      </c>
      <c r="F43" s="14" t="s">
        <v>72</v>
      </c>
      <c r="G43" s="14">
        <v>1</v>
      </c>
      <c r="H43" s="14">
        <v>1</v>
      </c>
      <c r="I43" s="14">
        <v>4</v>
      </c>
      <c r="J43" s="14" t="s">
        <v>72</v>
      </c>
      <c r="K43" s="14">
        <v>1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108</v>
      </c>
      <c r="D44" s="14">
        <v>10</v>
      </c>
      <c r="E44" s="14" t="s">
        <v>72</v>
      </c>
      <c r="F44" s="14" t="s">
        <v>72</v>
      </c>
      <c r="G44" s="14">
        <v>1</v>
      </c>
      <c r="H44" s="14">
        <v>6</v>
      </c>
      <c r="I44" s="14">
        <v>2</v>
      </c>
      <c r="J44" s="14">
        <v>1</v>
      </c>
      <c r="K44" s="14" t="s">
        <v>72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93</v>
      </c>
      <c r="D45" s="14">
        <v>3</v>
      </c>
      <c r="E45" s="14" t="s">
        <v>72</v>
      </c>
      <c r="F45" s="14" t="s">
        <v>72</v>
      </c>
      <c r="G45" s="14">
        <v>2</v>
      </c>
      <c r="H45" s="14" t="s">
        <v>72</v>
      </c>
      <c r="I45" s="14">
        <v>1</v>
      </c>
      <c r="J45" s="14" t="s">
        <v>72</v>
      </c>
      <c r="K45" s="14" t="s">
        <v>72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68</v>
      </c>
      <c r="D46" s="14">
        <v>2</v>
      </c>
      <c r="E46" s="14" t="s">
        <v>72</v>
      </c>
      <c r="F46" s="14" t="s">
        <v>72</v>
      </c>
      <c r="G46" s="14" t="s">
        <v>72</v>
      </c>
      <c r="H46" s="14">
        <v>1</v>
      </c>
      <c r="I46" s="14" t="s">
        <v>72</v>
      </c>
      <c r="J46" s="14">
        <v>1</v>
      </c>
      <c r="K46" s="14" t="s">
        <v>72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68</v>
      </c>
      <c r="D47" s="14">
        <v>2</v>
      </c>
      <c r="E47" s="14" t="s">
        <v>72</v>
      </c>
      <c r="F47" s="14" t="s">
        <v>72</v>
      </c>
      <c r="G47" s="14">
        <v>2</v>
      </c>
      <c r="H47" s="14" t="s">
        <v>72</v>
      </c>
      <c r="I47" s="14" t="s">
        <v>72</v>
      </c>
      <c r="J47" s="14" t="s">
        <v>72</v>
      </c>
      <c r="K47" s="14" t="s">
        <v>72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60</v>
      </c>
      <c r="D48" s="14">
        <v>2</v>
      </c>
      <c r="E48" s="14" t="s">
        <v>72</v>
      </c>
      <c r="F48" s="14" t="s">
        <v>72</v>
      </c>
      <c r="G48" s="14">
        <v>2</v>
      </c>
      <c r="H48" s="14" t="s">
        <v>72</v>
      </c>
      <c r="I48" s="14" t="s">
        <v>72</v>
      </c>
      <c r="J48" s="14" t="s">
        <v>72</v>
      </c>
      <c r="K48" s="14" t="s">
        <v>72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42</v>
      </c>
      <c r="D49" s="14" t="s">
        <v>72</v>
      </c>
      <c r="E49" s="14" t="s">
        <v>72</v>
      </c>
      <c r="F49" s="14" t="s">
        <v>72</v>
      </c>
      <c r="G49" s="14" t="s">
        <v>72</v>
      </c>
      <c r="H49" s="14" t="s">
        <v>72</v>
      </c>
      <c r="I49" s="14" t="s">
        <v>72</v>
      </c>
      <c r="J49" s="14" t="s">
        <v>72</v>
      </c>
      <c r="K49" s="14" t="s">
        <v>72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47</v>
      </c>
      <c r="D50" s="14">
        <v>2</v>
      </c>
      <c r="E50" s="14" t="s">
        <v>72</v>
      </c>
      <c r="F50" s="14" t="s">
        <v>72</v>
      </c>
      <c r="G50" s="14">
        <v>2</v>
      </c>
      <c r="H50" s="14" t="s">
        <v>72</v>
      </c>
      <c r="I50" s="14" t="s">
        <v>72</v>
      </c>
      <c r="J50" s="14" t="s">
        <v>72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43</v>
      </c>
      <c r="D51" s="14" t="s">
        <v>72</v>
      </c>
      <c r="E51" s="14" t="s">
        <v>72</v>
      </c>
      <c r="F51" s="14" t="s">
        <v>72</v>
      </c>
      <c r="G51" s="14" t="s">
        <v>72</v>
      </c>
      <c r="H51" s="14" t="s">
        <v>72</v>
      </c>
      <c r="I51" s="14" t="s">
        <v>72</v>
      </c>
      <c r="J51" s="14" t="s">
        <v>72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17</v>
      </c>
      <c r="D52" s="14">
        <v>1</v>
      </c>
      <c r="E52" s="14" t="s">
        <v>72</v>
      </c>
      <c r="F52" s="14" t="s">
        <v>72</v>
      </c>
      <c r="G52" s="14">
        <v>1</v>
      </c>
      <c r="H52" s="14" t="s">
        <v>72</v>
      </c>
      <c r="I52" s="14" t="s">
        <v>72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7</v>
      </c>
      <c r="D53" s="14" t="s">
        <v>72</v>
      </c>
      <c r="E53" s="14" t="s">
        <v>72</v>
      </c>
      <c r="F53" s="14" t="s">
        <v>72</v>
      </c>
      <c r="G53" s="14" t="s">
        <v>72</v>
      </c>
      <c r="H53" s="14" t="s">
        <v>72</v>
      </c>
      <c r="I53" s="14" t="s">
        <v>72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4</v>
      </c>
      <c r="D54" s="14" t="s">
        <v>72</v>
      </c>
      <c r="E54" s="14" t="s">
        <v>72</v>
      </c>
      <c r="F54" s="14" t="s">
        <v>72</v>
      </c>
      <c r="G54" s="14" t="s">
        <v>72</v>
      </c>
      <c r="H54" s="14" t="s">
        <v>72</v>
      </c>
      <c r="I54" s="14" t="s">
        <v>72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939</v>
      </c>
      <c r="D55" s="5">
        <v>387</v>
      </c>
      <c r="E55" s="5">
        <v>15</v>
      </c>
      <c r="F55" s="5">
        <v>33</v>
      </c>
      <c r="G55" s="5">
        <v>142</v>
      </c>
      <c r="H55" s="5">
        <v>108</v>
      </c>
      <c r="I55" s="5">
        <v>66</v>
      </c>
      <c r="J55" s="5">
        <v>19</v>
      </c>
      <c r="K55" s="5">
        <v>4</v>
      </c>
    </row>
    <row r="56" spans="1:15" ht="12" customHeight="1">
      <c r="A56" s="29" t="s">
        <v>63</v>
      </c>
      <c r="B56" s="10" t="s">
        <v>12</v>
      </c>
      <c r="C56" s="14">
        <v>80</v>
      </c>
      <c r="D56" s="14">
        <v>32</v>
      </c>
      <c r="E56" s="14">
        <v>14</v>
      </c>
      <c r="F56" s="14">
        <v>18</v>
      </c>
      <c r="G56" s="14" t="s">
        <v>72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10</v>
      </c>
      <c r="D57" s="14" t="s">
        <v>72</v>
      </c>
      <c r="E57" s="14" t="s">
        <v>72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16</v>
      </c>
      <c r="D58" s="14">
        <v>6</v>
      </c>
      <c r="E58" s="14">
        <v>6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15</v>
      </c>
      <c r="D59" s="14" t="s">
        <v>72</v>
      </c>
      <c r="E59" s="14" t="s">
        <v>72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16</v>
      </c>
      <c r="D60" s="14">
        <v>6</v>
      </c>
      <c r="E60" s="14">
        <v>6</v>
      </c>
      <c r="F60" s="14" t="s">
        <v>72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23</v>
      </c>
      <c r="D61" s="14">
        <v>20</v>
      </c>
      <c r="E61" s="14">
        <v>2</v>
      </c>
      <c r="F61" s="14">
        <v>18</v>
      </c>
      <c r="G61" s="14" t="s">
        <v>72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95</v>
      </c>
      <c r="D62" s="14">
        <v>93</v>
      </c>
      <c r="E62" s="14">
        <v>1</v>
      </c>
      <c r="F62" s="14">
        <v>15</v>
      </c>
      <c r="G62" s="14">
        <v>77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14</v>
      </c>
      <c r="D63" s="14">
        <v>14</v>
      </c>
      <c r="E63" s="14">
        <v>1</v>
      </c>
      <c r="F63" s="14">
        <v>13</v>
      </c>
      <c r="G63" s="14" t="s">
        <v>72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20</v>
      </c>
      <c r="D64" s="14">
        <v>19</v>
      </c>
      <c r="E64" s="14" t="s">
        <v>72</v>
      </c>
      <c r="F64" s="14">
        <v>2</v>
      </c>
      <c r="G64" s="14">
        <v>17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21</v>
      </c>
      <c r="D65" s="14">
        <v>21</v>
      </c>
      <c r="E65" s="14" t="s">
        <v>72</v>
      </c>
      <c r="F65" s="14" t="s">
        <v>72</v>
      </c>
      <c r="G65" s="14">
        <v>21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19</v>
      </c>
      <c r="D66" s="14">
        <v>19</v>
      </c>
      <c r="E66" s="14" t="s">
        <v>72</v>
      </c>
      <c r="F66" s="14" t="s">
        <v>72</v>
      </c>
      <c r="G66" s="14">
        <v>19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21</v>
      </c>
      <c r="D67" s="14">
        <v>20</v>
      </c>
      <c r="E67" s="14" t="s">
        <v>72</v>
      </c>
      <c r="F67" s="14" t="s">
        <v>72</v>
      </c>
      <c r="G67" s="14">
        <v>20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90</v>
      </c>
      <c r="D68" s="14">
        <v>86</v>
      </c>
      <c r="E68" s="14" t="s">
        <v>72</v>
      </c>
      <c r="F68" s="14" t="s">
        <v>72</v>
      </c>
      <c r="G68" s="14">
        <v>55</v>
      </c>
      <c r="H68" s="14">
        <v>31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15</v>
      </c>
      <c r="D69" s="14">
        <v>14</v>
      </c>
      <c r="E69" s="14" t="s">
        <v>72</v>
      </c>
      <c r="F69" s="14" t="s">
        <v>72</v>
      </c>
      <c r="G69" s="14">
        <v>14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19</v>
      </c>
      <c r="D70" s="14">
        <v>19</v>
      </c>
      <c r="E70" s="14" t="s">
        <v>72</v>
      </c>
      <c r="F70" s="14" t="s">
        <v>72</v>
      </c>
      <c r="G70" s="14">
        <v>19</v>
      </c>
      <c r="H70" s="14" t="s">
        <v>72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19</v>
      </c>
      <c r="D71" s="14">
        <v>19</v>
      </c>
      <c r="E71" s="14" t="s">
        <v>72</v>
      </c>
      <c r="F71" s="14" t="s">
        <v>72</v>
      </c>
      <c r="G71" s="14">
        <v>18</v>
      </c>
      <c r="H71" s="14">
        <v>1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21</v>
      </c>
      <c r="D72" s="14">
        <v>19</v>
      </c>
      <c r="E72" s="14" t="s">
        <v>72</v>
      </c>
      <c r="F72" s="14" t="s">
        <v>72</v>
      </c>
      <c r="G72" s="14">
        <v>4</v>
      </c>
      <c r="H72" s="14">
        <v>15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16</v>
      </c>
      <c r="D73" s="14">
        <v>15</v>
      </c>
      <c r="E73" s="14" t="s">
        <v>72</v>
      </c>
      <c r="F73" s="14" t="s">
        <v>72</v>
      </c>
      <c r="G73" s="14" t="s">
        <v>72</v>
      </c>
      <c r="H73" s="14">
        <v>15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92</v>
      </c>
      <c r="D74" s="14">
        <v>73</v>
      </c>
      <c r="E74" s="14" t="s">
        <v>72</v>
      </c>
      <c r="F74" s="14" t="s">
        <v>72</v>
      </c>
      <c r="G74" s="14">
        <v>1</v>
      </c>
      <c r="H74" s="14">
        <v>59</v>
      </c>
      <c r="I74" s="14">
        <v>10</v>
      </c>
      <c r="J74" s="14">
        <v>3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18</v>
      </c>
      <c r="D75" s="14">
        <v>18</v>
      </c>
      <c r="E75" s="14" t="s">
        <v>72</v>
      </c>
      <c r="F75" s="14" t="s">
        <v>72</v>
      </c>
      <c r="G75" s="14" t="s">
        <v>72</v>
      </c>
      <c r="H75" s="14">
        <v>18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19</v>
      </c>
      <c r="D76" s="14">
        <v>19</v>
      </c>
      <c r="E76" s="14" t="s">
        <v>72</v>
      </c>
      <c r="F76" s="14" t="s">
        <v>72</v>
      </c>
      <c r="G76" s="14" t="s">
        <v>72</v>
      </c>
      <c r="H76" s="14">
        <v>19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20</v>
      </c>
      <c r="D77" s="14">
        <v>14</v>
      </c>
      <c r="E77" s="14" t="s">
        <v>72</v>
      </c>
      <c r="F77" s="14" t="s">
        <v>72</v>
      </c>
      <c r="G77" s="14" t="s">
        <v>72</v>
      </c>
      <c r="H77" s="14">
        <v>13</v>
      </c>
      <c r="I77" s="14">
        <v>1</v>
      </c>
      <c r="J77" s="14" t="s">
        <v>72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25</v>
      </c>
      <c r="D78" s="14">
        <v>15</v>
      </c>
      <c r="E78" s="14" t="s">
        <v>72</v>
      </c>
      <c r="F78" s="14" t="s">
        <v>72</v>
      </c>
      <c r="G78" s="14">
        <v>1</v>
      </c>
      <c r="H78" s="14">
        <v>6</v>
      </c>
      <c r="I78" s="14">
        <v>6</v>
      </c>
      <c r="J78" s="14">
        <v>2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10</v>
      </c>
      <c r="D79" s="14">
        <v>7</v>
      </c>
      <c r="E79" s="14" t="s">
        <v>72</v>
      </c>
      <c r="F79" s="14" t="s">
        <v>72</v>
      </c>
      <c r="G79" s="14" t="s">
        <v>72</v>
      </c>
      <c r="H79" s="14">
        <v>3</v>
      </c>
      <c r="I79" s="14">
        <v>3</v>
      </c>
      <c r="J79" s="14">
        <v>1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86</v>
      </c>
      <c r="D80" s="14">
        <v>43</v>
      </c>
      <c r="E80" s="14" t="s">
        <v>72</v>
      </c>
      <c r="F80" s="14" t="s">
        <v>72</v>
      </c>
      <c r="G80" s="14" t="s">
        <v>72</v>
      </c>
      <c r="H80" s="14">
        <v>7</v>
      </c>
      <c r="I80" s="14">
        <v>27</v>
      </c>
      <c r="J80" s="14">
        <v>7</v>
      </c>
      <c r="K80" s="14">
        <v>2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17</v>
      </c>
      <c r="D81" s="14">
        <v>11</v>
      </c>
      <c r="E81" s="14" t="s">
        <v>72</v>
      </c>
      <c r="F81" s="14" t="s">
        <v>72</v>
      </c>
      <c r="G81" s="14" t="s">
        <v>72</v>
      </c>
      <c r="H81" s="14">
        <v>1</v>
      </c>
      <c r="I81" s="14">
        <v>8</v>
      </c>
      <c r="J81" s="14">
        <v>2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18</v>
      </c>
      <c r="D82" s="14">
        <v>12</v>
      </c>
      <c r="E82" s="14" t="s">
        <v>72</v>
      </c>
      <c r="F82" s="14" t="s">
        <v>72</v>
      </c>
      <c r="G82" s="14" t="s">
        <v>72</v>
      </c>
      <c r="H82" s="14">
        <v>4</v>
      </c>
      <c r="I82" s="14">
        <v>6</v>
      </c>
      <c r="J82" s="14">
        <v>1</v>
      </c>
      <c r="K82" s="14">
        <v>1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17</v>
      </c>
      <c r="D83" s="14">
        <v>5</v>
      </c>
      <c r="E83" s="14" t="s">
        <v>72</v>
      </c>
      <c r="F83" s="14" t="s">
        <v>72</v>
      </c>
      <c r="G83" s="14" t="s">
        <v>72</v>
      </c>
      <c r="H83" s="14" t="s">
        <v>72</v>
      </c>
      <c r="I83" s="14">
        <v>4</v>
      </c>
      <c r="J83" s="14" t="s">
        <v>72</v>
      </c>
      <c r="K83" s="14">
        <v>1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17</v>
      </c>
      <c r="D84" s="14">
        <v>8</v>
      </c>
      <c r="E84" s="14" t="s">
        <v>72</v>
      </c>
      <c r="F84" s="14" t="s">
        <v>72</v>
      </c>
      <c r="G84" s="14" t="s">
        <v>72</v>
      </c>
      <c r="H84" s="14">
        <v>1</v>
      </c>
      <c r="I84" s="14">
        <v>5</v>
      </c>
      <c r="J84" s="14">
        <v>2</v>
      </c>
      <c r="K84" s="14" t="s">
        <v>72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17</v>
      </c>
      <c r="D85" s="14">
        <v>7</v>
      </c>
      <c r="E85" s="14" t="s">
        <v>72</v>
      </c>
      <c r="F85" s="14" t="s">
        <v>72</v>
      </c>
      <c r="G85" s="14" t="s">
        <v>72</v>
      </c>
      <c r="H85" s="14">
        <v>1</v>
      </c>
      <c r="I85" s="14">
        <v>4</v>
      </c>
      <c r="J85" s="14">
        <v>2</v>
      </c>
      <c r="K85" s="14" t="s">
        <v>72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76</v>
      </c>
      <c r="D86" s="14">
        <v>24</v>
      </c>
      <c r="E86" s="14" t="s">
        <v>72</v>
      </c>
      <c r="F86" s="14" t="s">
        <v>72</v>
      </c>
      <c r="G86" s="14" t="s">
        <v>72</v>
      </c>
      <c r="H86" s="14">
        <v>4</v>
      </c>
      <c r="I86" s="14">
        <v>14</v>
      </c>
      <c r="J86" s="14">
        <v>6</v>
      </c>
      <c r="K86" s="14" t="s">
        <v>72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20</v>
      </c>
      <c r="D87" s="14">
        <v>7</v>
      </c>
      <c r="E87" s="14" t="s">
        <v>72</v>
      </c>
      <c r="F87" s="14" t="s">
        <v>72</v>
      </c>
      <c r="G87" s="14" t="s">
        <v>72</v>
      </c>
      <c r="H87" s="14">
        <v>1</v>
      </c>
      <c r="I87" s="14">
        <v>4</v>
      </c>
      <c r="J87" s="14">
        <v>2</v>
      </c>
      <c r="K87" s="14" t="s">
        <v>72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17</v>
      </c>
      <c r="D88" s="14">
        <v>5</v>
      </c>
      <c r="E88" s="14" t="s">
        <v>72</v>
      </c>
      <c r="F88" s="14" t="s">
        <v>72</v>
      </c>
      <c r="G88" s="14" t="s">
        <v>72</v>
      </c>
      <c r="H88" s="14">
        <v>2</v>
      </c>
      <c r="I88" s="14">
        <v>2</v>
      </c>
      <c r="J88" s="14">
        <v>1</v>
      </c>
      <c r="K88" s="14" t="s">
        <v>72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14</v>
      </c>
      <c r="D89" s="14">
        <v>6</v>
      </c>
      <c r="E89" s="14" t="s">
        <v>72</v>
      </c>
      <c r="F89" s="14" t="s">
        <v>72</v>
      </c>
      <c r="G89" s="14" t="s">
        <v>72</v>
      </c>
      <c r="H89" s="14">
        <v>1</v>
      </c>
      <c r="I89" s="14">
        <v>5</v>
      </c>
      <c r="J89" s="14" t="s">
        <v>72</v>
      </c>
      <c r="K89" s="14" t="s">
        <v>72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10</v>
      </c>
      <c r="D90" s="14">
        <v>1</v>
      </c>
      <c r="E90" s="14" t="s">
        <v>72</v>
      </c>
      <c r="F90" s="14" t="s">
        <v>72</v>
      </c>
      <c r="G90" s="14" t="s">
        <v>72</v>
      </c>
      <c r="H90" s="14" t="s">
        <v>72</v>
      </c>
      <c r="I90" s="14" t="s">
        <v>72</v>
      </c>
      <c r="J90" s="14">
        <v>1</v>
      </c>
      <c r="K90" s="14" t="s">
        <v>72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15</v>
      </c>
      <c r="D91" s="14">
        <v>5</v>
      </c>
      <c r="E91" s="14" t="s">
        <v>72</v>
      </c>
      <c r="F91" s="14" t="s">
        <v>72</v>
      </c>
      <c r="G91" s="14" t="s">
        <v>72</v>
      </c>
      <c r="H91" s="14" t="s">
        <v>72</v>
      </c>
      <c r="I91" s="14">
        <v>3</v>
      </c>
      <c r="J91" s="14">
        <v>2</v>
      </c>
      <c r="K91" s="14" t="s">
        <v>72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70</v>
      </c>
      <c r="D92" s="14">
        <v>15</v>
      </c>
      <c r="E92" s="14" t="s">
        <v>72</v>
      </c>
      <c r="F92" s="14" t="s">
        <v>72</v>
      </c>
      <c r="G92" s="14" t="s">
        <v>72</v>
      </c>
      <c r="H92" s="14">
        <v>3</v>
      </c>
      <c r="I92" s="14">
        <v>10</v>
      </c>
      <c r="J92" s="14">
        <v>1</v>
      </c>
      <c r="K92" s="14">
        <v>1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53</v>
      </c>
      <c r="D93" s="14">
        <v>7</v>
      </c>
      <c r="E93" s="14" t="s">
        <v>72</v>
      </c>
      <c r="F93" s="14" t="s">
        <v>72</v>
      </c>
      <c r="G93" s="14">
        <v>1</v>
      </c>
      <c r="H93" s="14">
        <v>1</v>
      </c>
      <c r="I93" s="14">
        <v>4</v>
      </c>
      <c r="J93" s="14" t="s">
        <v>72</v>
      </c>
      <c r="K93" s="14">
        <v>1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60</v>
      </c>
      <c r="D94" s="14">
        <v>5</v>
      </c>
      <c r="E94" s="14" t="s">
        <v>72</v>
      </c>
      <c r="F94" s="14" t="s">
        <v>72</v>
      </c>
      <c r="G94" s="14" t="s">
        <v>72</v>
      </c>
      <c r="H94" s="14">
        <v>3</v>
      </c>
      <c r="I94" s="14">
        <v>1</v>
      </c>
      <c r="J94" s="14">
        <v>1</v>
      </c>
      <c r="K94" s="14" t="s">
        <v>72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42</v>
      </c>
      <c r="D95" s="14">
        <v>2</v>
      </c>
      <c r="E95" s="14" t="s">
        <v>72</v>
      </c>
      <c r="F95" s="14" t="s">
        <v>72</v>
      </c>
      <c r="G95" s="14">
        <v>2</v>
      </c>
      <c r="H95" s="14" t="s">
        <v>72</v>
      </c>
      <c r="I95" s="14" t="s">
        <v>72</v>
      </c>
      <c r="J95" s="14" t="s">
        <v>72</v>
      </c>
      <c r="K95" s="14" t="s">
        <v>72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30</v>
      </c>
      <c r="D96" s="14">
        <v>1</v>
      </c>
      <c r="E96" s="14" t="s">
        <v>72</v>
      </c>
      <c r="F96" s="14" t="s">
        <v>72</v>
      </c>
      <c r="G96" s="14" t="s">
        <v>72</v>
      </c>
      <c r="H96" s="14" t="s">
        <v>72</v>
      </c>
      <c r="I96" s="14" t="s">
        <v>72</v>
      </c>
      <c r="J96" s="14">
        <v>1</v>
      </c>
      <c r="K96" s="14" t="s">
        <v>72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34</v>
      </c>
      <c r="D97" s="14">
        <v>2</v>
      </c>
      <c r="E97" s="14" t="s">
        <v>72</v>
      </c>
      <c r="F97" s="14" t="s">
        <v>72</v>
      </c>
      <c r="G97" s="14">
        <v>2</v>
      </c>
      <c r="H97" s="14" t="s">
        <v>72</v>
      </c>
      <c r="I97" s="14" t="s">
        <v>72</v>
      </c>
      <c r="J97" s="14" t="s">
        <v>72</v>
      </c>
      <c r="K97" s="14" t="s">
        <v>72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29</v>
      </c>
      <c r="D98" s="14">
        <v>2</v>
      </c>
      <c r="E98" s="14" t="s">
        <v>72</v>
      </c>
      <c r="F98" s="14" t="s">
        <v>72</v>
      </c>
      <c r="G98" s="14">
        <v>2</v>
      </c>
      <c r="H98" s="14" t="s">
        <v>72</v>
      </c>
      <c r="I98" s="14" t="s">
        <v>72</v>
      </c>
      <c r="J98" s="14" t="s">
        <v>72</v>
      </c>
      <c r="K98" s="14" t="s">
        <v>72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21</v>
      </c>
      <c r="D99" s="14" t="s">
        <v>72</v>
      </c>
      <c r="E99" s="14" t="s">
        <v>72</v>
      </c>
      <c r="F99" s="14" t="s">
        <v>72</v>
      </c>
      <c r="G99" s="14" t="s">
        <v>72</v>
      </c>
      <c r="H99" s="14" t="s">
        <v>72</v>
      </c>
      <c r="I99" s="14" t="s">
        <v>72</v>
      </c>
      <c r="J99" s="14" t="s">
        <v>72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34</v>
      </c>
      <c r="D100" s="14">
        <v>2</v>
      </c>
      <c r="E100" s="14" t="s">
        <v>72</v>
      </c>
      <c r="F100" s="14" t="s">
        <v>72</v>
      </c>
      <c r="G100" s="14">
        <v>2</v>
      </c>
      <c r="H100" s="14" t="s">
        <v>72</v>
      </c>
      <c r="I100" s="14" t="s">
        <v>72</v>
      </c>
      <c r="J100" s="14" t="s">
        <v>72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26</v>
      </c>
      <c r="D101" s="14" t="s">
        <v>72</v>
      </c>
      <c r="E101" s="14" t="s">
        <v>72</v>
      </c>
      <c r="F101" s="14" t="s">
        <v>72</v>
      </c>
      <c r="G101" s="14" t="s">
        <v>72</v>
      </c>
      <c r="H101" s="14" t="s">
        <v>72</v>
      </c>
      <c r="I101" s="14" t="s">
        <v>72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10</v>
      </c>
      <c r="D102" s="14" t="s">
        <v>72</v>
      </c>
      <c r="E102" s="14" t="s">
        <v>72</v>
      </c>
      <c r="F102" s="14" t="s">
        <v>72</v>
      </c>
      <c r="G102" s="14" t="s">
        <v>72</v>
      </c>
      <c r="H102" s="14" t="s">
        <v>72</v>
      </c>
      <c r="I102" s="14" t="s">
        <v>72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7</v>
      </c>
      <c r="D103" s="14" t="s">
        <v>72</v>
      </c>
      <c r="E103" s="14" t="s">
        <v>72</v>
      </c>
      <c r="F103" s="14" t="s">
        <v>72</v>
      </c>
      <c r="G103" s="14" t="s">
        <v>72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4</v>
      </c>
      <c r="D104" s="14" t="s">
        <v>72</v>
      </c>
      <c r="E104" s="14" t="s">
        <v>72</v>
      </c>
      <c r="F104" s="14" t="s">
        <v>72</v>
      </c>
      <c r="G104" s="14" t="s">
        <v>72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850</v>
      </c>
      <c r="D105" s="5">
        <v>330</v>
      </c>
      <c r="E105" s="5">
        <v>12</v>
      </c>
      <c r="F105" s="5">
        <v>26</v>
      </c>
      <c r="G105" s="5">
        <v>133</v>
      </c>
      <c r="H105" s="5">
        <v>116</v>
      </c>
      <c r="I105" s="5">
        <v>34</v>
      </c>
      <c r="J105" s="5">
        <v>8</v>
      </c>
      <c r="K105" s="5">
        <v>1</v>
      </c>
    </row>
    <row r="106" spans="1:15" ht="12" customHeight="1">
      <c r="A106" s="29" t="s">
        <v>63</v>
      </c>
      <c r="B106" s="10" t="s">
        <v>12</v>
      </c>
      <c r="C106" s="14">
        <v>61</v>
      </c>
      <c r="D106" s="14">
        <v>26</v>
      </c>
      <c r="E106" s="14">
        <v>12</v>
      </c>
      <c r="F106" s="14">
        <v>14</v>
      </c>
      <c r="G106" s="14" t="s">
        <v>72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5</v>
      </c>
      <c r="D107" s="14" t="s">
        <v>72</v>
      </c>
      <c r="E107" s="14" t="s">
        <v>72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6</v>
      </c>
      <c r="D108" s="14">
        <v>1</v>
      </c>
      <c r="E108" s="14">
        <v>1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16</v>
      </c>
      <c r="D109" s="14">
        <v>4</v>
      </c>
      <c r="E109" s="14">
        <v>4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18</v>
      </c>
      <c r="D110" s="14">
        <v>6</v>
      </c>
      <c r="E110" s="14">
        <v>6</v>
      </c>
      <c r="F110" s="14" t="s">
        <v>72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16</v>
      </c>
      <c r="D111" s="14">
        <v>15</v>
      </c>
      <c r="E111" s="14">
        <v>1</v>
      </c>
      <c r="F111" s="14">
        <v>14</v>
      </c>
      <c r="G111" s="14" t="s">
        <v>72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79</v>
      </c>
      <c r="D112" s="14">
        <v>73</v>
      </c>
      <c r="E112" s="14" t="s">
        <v>72</v>
      </c>
      <c r="F112" s="14">
        <v>12</v>
      </c>
      <c r="G112" s="14">
        <v>61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12</v>
      </c>
      <c r="D113" s="14">
        <v>11</v>
      </c>
      <c r="E113" s="14" t="s">
        <v>72</v>
      </c>
      <c r="F113" s="14">
        <v>11</v>
      </c>
      <c r="G113" s="14" t="s">
        <v>72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12</v>
      </c>
      <c r="D114" s="14">
        <v>9</v>
      </c>
      <c r="E114" s="14" t="s">
        <v>72</v>
      </c>
      <c r="F114" s="14">
        <v>1</v>
      </c>
      <c r="G114" s="14">
        <v>8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24</v>
      </c>
      <c r="D115" s="14">
        <v>24</v>
      </c>
      <c r="E115" s="14" t="s">
        <v>72</v>
      </c>
      <c r="F115" s="14" t="s">
        <v>72</v>
      </c>
      <c r="G115" s="14">
        <v>24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17</v>
      </c>
      <c r="D116" s="14">
        <v>16</v>
      </c>
      <c r="E116" s="14" t="s">
        <v>72</v>
      </c>
      <c r="F116" s="14" t="s">
        <v>72</v>
      </c>
      <c r="G116" s="14">
        <v>16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14</v>
      </c>
      <c r="D117" s="14">
        <v>13</v>
      </c>
      <c r="E117" s="14" t="s">
        <v>72</v>
      </c>
      <c r="F117" s="14" t="s">
        <v>72</v>
      </c>
      <c r="G117" s="14">
        <v>13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98</v>
      </c>
      <c r="D118" s="14">
        <v>95</v>
      </c>
      <c r="E118" s="14" t="s">
        <v>72</v>
      </c>
      <c r="F118" s="14" t="s">
        <v>72</v>
      </c>
      <c r="G118" s="14">
        <v>69</v>
      </c>
      <c r="H118" s="14">
        <v>26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23</v>
      </c>
      <c r="D119" s="14">
        <v>23</v>
      </c>
      <c r="E119" s="14" t="s">
        <v>72</v>
      </c>
      <c r="F119" s="14" t="s">
        <v>72</v>
      </c>
      <c r="G119" s="14">
        <v>23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18</v>
      </c>
      <c r="D120" s="14">
        <v>18</v>
      </c>
      <c r="E120" s="14" t="s">
        <v>72</v>
      </c>
      <c r="F120" s="14" t="s">
        <v>72</v>
      </c>
      <c r="G120" s="14">
        <v>18</v>
      </c>
      <c r="H120" s="14" t="s">
        <v>72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18</v>
      </c>
      <c r="D121" s="14">
        <v>18</v>
      </c>
      <c r="E121" s="14" t="s">
        <v>72</v>
      </c>
      <c r="F121" s="14" t="s">
        <v>72</v>
      </c>
      <c r="G121" s="14">
        <v>18</v>
      </c>
      <c r="H121" s="14" t="s">
        <v>72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23</v>
      </c>
      <c r="D122" s="14">
        <v>22</v>
      </c>
      <c r="E122" s="14" t="s">
        <v>72</v>
      </c>
      <c r="F122" s="14" t="s">
        <v>72</v>
      </c>
      <c r="G122" s="14">
        <v>10</v>
      </c>
      <c r="H122" s="14">
        <v>12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16</v>
      </c>
      <c r="D123" s="14">
        <v>14</v>
      </c>
      <c r="E123" s="14" t="s">
        <v>72</v>
      </c>
      <c r="F123" s="14" t="s">
        <v>72</v>
      </c>
      <c r="G123" s="14" t="s">
        <v>72</v>
      </c>
      <c r="H123" s="14">
        <v>14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94</v>
      </c>
      <c r="D124" s="14">
        <v>82</v>
      </c>
      <c r="E124" s="14" t="s">
        <v>72</v>
      </c>
      <c r="F124" s="14" t="s">
        <v>72</v>
      </c>
      <c r="G124" s="14" t="s">
        <v>72</v>
      </c>
      <c r="H124" s="14">
        <v>73</v>
      </c>
      <c r="I124" s="14">
        <v>7</v>
      </c>
      <c r="J124" s="14">
        <v>2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16</v>
      </c>
      <c r="D125" s="14">
        <v>14</v>
      </c>
      <c r="E125" s="14" t="s">
        <v>72</v>
      </c>
      <c r="F125" s="14" t="s">
        <v>72</v>
      </c>
      <c r="G125" s="14" t="s">
        <v>72</v>
      </c>
      <c r="H125" s="14">
        <v>14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15</v>
      </c>
      <c r="D126" s="14">
        <v>15</v>
      </c>
      <c r="E126" s="14" t="s">
        <v>72</v>
      </c>
      <c r="F126" s="14" t="s">
        <v>72</v>
      </c>
      <c r="G126" s="14" t="s">
        <v>72</v>
      </c>
      <c r="H126" s="14">
        <v>15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26</v>
      </c>
      <c r="D127" s="14">
        <v>22</v>
      </c>
      <c r="E127" s="14" t="s">
        <v>72</v>
      </c>
      <c r="F127" s="14" t="s">
        <v>72</v>
      </c>
      <c r="G127" s="14" t="s">
        <v>72</v>
      </c>
      <c r="H127" s="14">
        <v>22</v>
      </c>
      <c r="I127" s="14" t="s">
        <v>72</v>
      </c>
      <c r="J127" s="14" t="s">
        <v>72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19</v>
      </c>
      <c r="D128" s="14">
        <v>17</v>
      </c>
      <c r="E128" s="14" t="s">
        <v>72</v>
      </c>
      <c r="F128" s="14" t="s">
        <v>72</v>
      </c>
      <c r="G128" s="14" t="s">
        <v>72</v>
      </c>
      <c r="H128" s="14">
        <v>15</v>
      </c>
      <c r="I128" s="14">
        <v>2</v>
      </c>
      <c r="J128" s="14" t="s">
        <v>72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18</v>
      </c>
      <c r="D129" s="14">
        <v>14</v>
      </c>
      <c r="E129" s="14" t="s">
        <v>72</v>
      </c>
      <c r="F129" s="14" t="s">
        <v>72</v>
      </c>
      <c r="G129" s="14" t="s">
        <v>72</v>
      </c>
      <c r="H129" s="14">
        <v>7</v>
      </c>
      <c r="I129" s="14">
        <v>5</v>
      </c>
      <c r="J129" s="14">
        <v>2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80</v>
      </c>
      <c r="D130" s="14">
        <v>33</v>
      </c>
      <c r="E130" s="14" t="s">
        <v>72</v>
      </c>
      <c r="F130" s="14" t="s">
        <v>72</v>
      </c>
      <c r="G130" s="14">
        <v>1</v>
      </c>
      <c r="H130" s="14">
        <v>9</v>
      </c>
      <c r="I130" s="14">
        <v>18</v>
      </c>
      <c r="J130" s="14">
        <v>5</v>
      </c>
      <c r="K130" s="14" t="s">
        <v>72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17</v>
      </c>
      <c r="D131" s="14">
        <v>8</v>
      </c>
      <c r="E131" s="14" t="s">
        <v>72</v>
      </c>
      <c r="F131" s="14" t="s">
        <v>72</v>
      </c>
      <c r="G131" s="14" t="s">
        <v>72</v>
      </c>
      <c r="H131" s="14">
        <v>3</v>
      </c>
      <c r="I131" s="14">
        <v>4</v>
      </c>
      <c r="J131" s="14">
        <v>1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17</v>
      </c>
      <c r="D132" s="14">
        <v>7</v>
      </c>
      <c r="E132" s="14" t="s">
        <v>72</v>
      </c>
      <c r="F132" s="14" t="s">
        <v>72</v>
      </c>
      <c r="G132" s="14">
        <v>1</v>
      </c>
      <c r="H132" s="14">
        <v>1</v>
      </c>
      <c r="I132" s="14">
        <v>3</v>
      </c>
      <c r="J132" s="14">
        <v>2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23</v>
      </c>
      <c r="D133" s="14">
        <v>11</v>
      </c>
      <c r="E133" s="14" t="s">
        <v>72</v>
      </c>
      <c r="F133" s="14" t="s">
        <v>72</v>
      </c>
      <c r="G133" s="14" t="s">
        <v>72</v>
      </c>
      <c r="H133" s="14">
        <v>2</v>
      </c>
      <c r="I133" s="14">
        <v>7</v>
      </c>
      <c r="J133" s="14">
        <v>2</v>
      </c>
      <c r="K133" s="14" t="s">
        <v>72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10</v>
      </c>
      <c r="D134" s="14">
        <v>2</v>
      </c>
      <c r="E134" s="14" t="s">
        <v>72</v>
      </c>
      <c r="F134" s="14" t="s">
        <v>72</v>
      </c>
      <c r="G134" s="14" t="s">
        <v>72</v>
      </c>
      <c r="H134" s="14">
        <v>1</v>
      </c>
      <c r="I134" s="14">
        <v>1</v>
      </c>
      <c r="J134" s="14" t="s">
        <v>72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13</v>
      </c>
      <c r="D135" s="14">
        <v>5</v>
      </c>
      <c r="E135" s="14" t="s">
        <v>72</v>
      </c>
      <c r="F135" s="14" t="s">
        <v>72</v>
      </c>
      <c r="G135" s="14" t="s">
        <v>72</v>
      </c>
      <c r="H135" s="14">
        <v>2</v>
      </c>
      <c r="I135" s="14">
        <v>3</v>
      </c>
      <c r="J135" s="14" t="s">
        <v>72</v>
      </c>
      <c r="K135" s="14" t="s">
        <v>72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71</v>
      </c>
      <c r="D136" s="14">
        <v>10</v>
      </c>
      <c r="E136" s="14" t="s">
        <v>72</v>
      </c>
      <c r="F136" s="14" t="s">
        <v>72</v>
      </c>
      <c r="G136" s="14" t="s">
        <v>72</v>
      </c>
      <c r="H136" s="14">
        <v>3</v>
      </c>
      <c r="I136" s="14">
        <v>6</v>
      </c>
      <c r="J136" s="14">
        <v>1</v>
      </c>
      <c r="K136" s="14" t="s">
        <v>72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11</v>
      </c>
      <c r="D137" s="14">
        <v>2</v>
      </c>
      <c r="E137" s="14" t="s">
        <v>72</v>
      </c>
      <c r="F137" s="14" t="s">
        <v>72</v>
      </c>
      <c r="G137" s="14" t="s">
        <v>72</v>
      </c>
      <c r="H137" s="14">
        <v>1</v>
      </c>
      <c r="I137" s="14">
        <v>1</v>
      </c>
      <c r="J137" s="14" t="s">
        <v>72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15</v>
      </c>
      <c r="D138" s="14">
        <v>4</v>
      </c>
      <c r="E138" s="14" t="s">
        <v>72</v>
      </c>
      <c r="F138" s="14" t="s">
        <v>72</v>
      </c>
      <c r="G138" s="14" t="s">
        <v>72</v>
      </c>
      <c r="H138" s="14">
        <v>2</v>
      </c>
      <c r="I138" s="14">
        <v>2</v>
      </c>
      <c r="J138" s="14" t="s">
        <v>72</v>
      </c>
      <c r="K138" s="14" t="s">
        <v>72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16</v>
      </c>
      <c r="D139" s="14">
        <v>3</v>
      </c>
      <c r="E139" s="14" t="s">
        <v>72</v>
      </c>
      <c r="F139" s="14" t="s">
        <v>72</v>
      </c>
      <c r="G139" s="14" t="s">
        <v>72</v>
      </c>
      <c r="H139" s="14" t="s">
        <v>72</v>
      </c>
      <c r="I139" s="14">
        <v>2</v>
      </c>
      <c r="J139" s="14">
        <v>1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14</v>
      </c>
      <c r="D140" s="14">
        <v>1</v>
      </c>
      <c r="E140" s="14" t="s">
        <v>72</v>
      </c>
      <c r="F140" s="14" t="s">
        <v>72</v>
      </c>
      <c r="G140" s="14" t="s">
        <v>72</v>
      </c>
      <c r="H140" s="14" t="s">
        <v>72</v>
      </c>
      <c r="I140" s="14">
        <v>1</v>
      </c>
      <c r="J140" s="14" t="s">
        <v>72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15</v>
      </c>
      <c r="D141" s="14" t="s">
        <v>72</v>
      </c>
      <c r="E141" s="14" t="s">
        <v>72</v>
      </c>
      <c r="F141" s="14" t="s">
        <v>72</v>
      </c>
      <c r="G141" s="14" t="s">
        <v>72</v>
      </c>
      <c r="H141" s="14" t="s">
        <v>72</v>
      </c>
      <c r="I141" s="14" t="s">
        <v>72</v>
      </c>
      <c r="J141" s="14" t="s">
        <v>72</v>
      </c>
      <c r="K141" s="14" t="s">
        <v>72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61</v>
      </c>
      <c r="D142" s="14">
        <v>3</v>
      </c>
      <c r="E142" s="14" t="s">
        <v>72</v>
      </c>
      <c r="F142" s="14" t="s">
        <v>72</v>
      </c>
      <c r="G142" s="14" t="s">
        <v>72</v>
      </c>
      <c r="H142" s="14">
        <v>1</v>
      </c>
      <c r="I142" s="14">
        <v>1</v>
      </c>
      <c r="J142" s="14" t="s">
        <v>72</v>
      </c>
      <c r="K142" s="14">
        <v>1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46</v>
      </c>
      <c r="D143" s="14" t="s">
        <v>72</v>
      </c>
      <c r="E143" s="14" t="s">
        <v>72</v>
      </c>
      <c r="F143" s="14" t="s">
        <v>72</v>
      </c>
      <c r="G143" s="14" t="s">
        <v>72</v>
      </c>
      <c r="H143" s="14" t="s">
        <v>72</v>
      </c>
      <c r="I143" s="14" t="s">
        <v>72</v>
      </c>
      <c r="J143" s="14" t="s">
        <v>72</v>
      </c>
      <c r="K143" s="14" t="s">
        <v>72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48</v>
      </c>
      <c r="D144" s="14">
        <v>5</v>
      </c>
      <c r="E144" s="14" t="s">
        <v>72</v>
      </c>
      <c r="F144" s="14" t="s">
        <v>72</v>
      </c>
      <c r="G144" s="14">
        <v>1</v>
      </c>
      <c r="H144" s="14">
        <v>3</v>
      </c>
      <c r="I144" s="14">
        <v>1</v>
      </c>
      <c r="J144" s="14" t="s">
        <v>72</v>
      </c>
      <c r="K144" s="14" t="s">
        <v>72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51</v>
      </c>
      <c r="D145" s="14">
        <v>1</v>
      </c>
      <c r="E145" s="14" t="s">
        <v>72</v>
      </c>
      <c r="F145" s="14" t="s">
        <v>72</v>
      </c>
      <c r="G145" s="14" t="s">
        <v>72</v>
      </c>
      <c r="H145" s="14" t="s">
        <v>72</v>
      </c>
      <c r="I145" s="14">
        <v>1</v>
      </c>
      <c r="J145" s="14" t="s">
        <v>72</v>
      </c>
      <c r="K145" s="14" t="s">
        <v>72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38</v>
      </c>
      <c r="D146" s="14">
        <v>1</v>
      </c>
      <c r="E146" s="14" t="s">
        <v>72</v>
      </c>
      <c r="F146" s="14" t="s">
        <v>72</v>
      </c>
      <c r="G146" s="14" t="s">
        <v>72</v>
      </c>
      <c r="H146" s="14">
        <v>1</v>
      </c>
      <c r="I146" s="14" t="s">
        <v>72</v>
      </c>
      <c r="J146" s="14" t="s">
        <v>72</v>
      </c>
      <c r="K146" s="14" t="s">
        <v>72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34</v>
      </c>
      <c r="D147" s="14" t="s">
        <v>72</v>
      </c>
      <c r="E147" s="14" t="s">
        <v>72</v>
      </c>
      <c r="F147" s="14" t="s">
        <v>72</v>
      </c>
      <c r="G147" s="14" t="s">
        <v>72</v>
      </c>
      <c r="H147" s="14" t="s">
        <v>72</v>
      </c>
      <c r="I147" s="14" t="s">
        <v>72</v>
      </c>
      <c r="J147" s="14" t="s">
        <v>72</v>
      </c>
      <c r="K147" s="14" t="s">
        <v>72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31</v>
      </c>
      <c r="D148" s="14" t="s">
        <v>72</v>
      </c>
      <c r="E148" s="14" t="s">
        <v>72</v>
      </c>
      <c r="F148" s="14" t="s">
        <v>72</v>
      </c>
      <c r="G148" s="14" t="s">
        <v>72</v>
      </c>
      <c r="H148" s="14" t="s">
        <v>72</v>
      </c>
      <c r="I148" s="14" t="s">
        <v>72</v>
      </c>
      <c r="J148" s="14" t="s">
        <v>72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21</v>
      </c>
      <c r="D149" s="14" t="s">
        <v>72</v>
      </c>
      <c r="E149" s="14" t="s">
        <v>72</v>
      </c>
      <c r="F149" s="14" t="s">
        <v>72</v>
      </c>
      <c r="G149" s="14" t="s">
        <v>72</v>
      </c>
      <c r="H149" s="14" t="s">
        <v>72</v>
      </c>
      <c r="I149" s="14" t="s">
        <v>72</v>
      </c>
      <c r="J149" s="14" t="s">
        <v>72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13</v>
      </c>
      <c r="D150" s="14" t="s">
        <v>72</v>
      </c>
      <c r="E150" s="14" t="s">
        <v>72</v>
      </c>
      <c r="F150" s="14" t="s">
        <v>72</v>
      </c>
      <c r="G150" s="14" t="s">
        <v>72</v>
      </c>
      <c r="H150" s="14" t="s">
        <v>72</v>
      </c>
      <c r="I150" s="14" t="s">
        <v>72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17</v>
      </c>
      <c r="D151" s="14" t="s">
        <v>72</v>
      </c>
      <c r="E151" s="14" t="s">
        <v>72</v>
      </c>
      <c r="F151" s="14" t="s">
        <v>72</v>
      </c>
      <c r="G151" s="14" t="s">
        <v>72</v>
      </c>
      <c r="H151" s="14" t="s">
        <v>72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7</v>
      </c>
      <c r="D152" s="14">
        <v>1</v>
      </c>
      <c r="E152" s="14" t="s">
        <v>72</v>
      </c>
      <c r="F152" s="14" t="s">
        <v>72</v>
      </c>
      <c r="G152" s="14">
        <v>1</v>
      </c>
      <c r="H152" s="14" t="s">
        <v>72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 t="s">
        <v>72</v>
      </c>
      <c r="D153" s="14" t="s">
        <v>72</v>
      </c>
      <c r="E153" s="14" t="s">
        <v>72</v>
      </c>
      <c r="F153" s="14" t="s">
        <v>72</v>
      </c>
      <c r="G153" s="14" t="s">
        <v>72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N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 t="s">
        <v>72</v>
      </c>
      <c r="D154" s="6" t="s">
        <v>72</v>
      </c>
      <c r="E154" s="6" t="s">
        <v>72</v>
      </c>
      <c r="F154" s="6" t="s">
        <v>72</v>
      </c>
      <c r="G154" s="6" t="s">
        <v>72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N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8.5" bestFit="1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89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8888</v>
      </c>
      <c r="D5" s="5">
        <v>3150</v>
      </c>
      <c r="E5" s="5">
        <v>95</v>
      </c>
      <c r="F5" s="5">
        <v>276</v>
      </c>
      <c r="G5" s="5">
        <v>1180</v>
      </c>
      <c r="H5" s="5">
        <v>877</v>
      </c>
      <c r="I5" s="5">
        <v>505</v>
      </c>
      <c r="J5" s="5">
        <v>181</v>
      </c>
      <c r="K5" s="5">
        <v>36</v>
      </c>
    </row>
    <row r="6" spans="1:34" ht="12" customHeight="1">
      <c r="A6" s="29" t="s">
        <v>63</v>
      </c>
      <c r="B6" s="10" t="s">
        <v>12</v>
      </c>
      <c r="C6" s="14">
        <v>613</v>
      </c>
      <c r="D6" s="14">
        <v>245</v>
      </c>
      <c r="E6" s="14">
        <v>86</v>
      </c>
      <c r="F6" s="14">
        <v>159</v>
      </c>
      <c r="G6" s="14" t="s">
        <v>72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102</v>
      </c>
      <c r="D7" s="14">
        <v>3</v>
      </c>
      <c r="E7" s="14">
        <v>3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107</v>
      </c>
      <c r="D8" s="14">
        <v>2</v>
      </c>
      <c r="E8" s="14">
        <v>2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127</v>
      </c>
      <c r="D9" s="14">
        <v>19</v>
      </c>
      <c r="E9" s="14">
        <v>19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116</v>
      </c>
      <c r="D10" s="14">
        <v>68</v>
      </c>
      <c r="E10" s="14">
        <v>58</v>
      </c>
      <c r="F10" s="14">
        <v>10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161</v>
      </c>
      <c r="D11" s="14">
        <v>153</v>
      </c>
      <c r="E11" s="14">
        <v>4</v>
      </c>
      <c r="F11" s="14">
        <v>149</v>
      </c>
      <c r="G11" s="14" t="s">
        <v>72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781</v>
      </c>
      <c r="D12" s="14">
        <v>765</v>
      </c>
      <c r="E12" s="14">
        <v>9</v>
      </c>
      <c r="F12" s="14">
        <v>117</v>
      </c>
      <c r="G12" s="14">
        <v>639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147</v>
      </c>
      <c r="D13" s="14">
        <v>144</v>
      </c>
      <c r="E13" s="14">
        <v>9</v>
      </c>
      <c r="F13" s="14">
        <v>113</v>
      </c>
      <c r="G13" s="14">
        <v>22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165</v>
      </c>
      <c r="D14" s="14">
        <v>161</v>
      </c>
      <c r="E14" s="14" t="s">
        <v>72</v>
      </c>
      <c r="F14" s="14">
        <v>4</v>
      </c>
      <c r="G14" s="14">
        <v>157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176</v>
      </c>
      <c r="D15" s="14">
        <v>172</v>
      </c>
      <c r="E15" s="14" t="s">
        <v>72</v>
      </c>
      <c r="F15" s="14" t="s">
        <v>72</v>
      </c>
      <c r="G15" s="14">
        <v>172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129</v>
      </c>
      <c r="D16" s="14">
        <v>129</v>
      </c>
      <c r="E16" s="14" t="s">
        <v>72</v>
      </c>
      <c r="F16" s="14" t="s">
        <v>72</v>
      </c>
      <c r="G16" s="14">
        <v>129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164</v>
      </c>
      <c r="D17" s="14">
        <v>159</v>
      </c>
      <c r="E17" s="14" t="s">
        <v>72</v>
      </c>
      <c r="F17" s="14" t="s">
        <v>72</v>
      </c>
      <c r="G17" s="14">
        <v>159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799</v>
      </c>
      <c r="D18" s="14">
        <v>780</v>
      </c>
      <c r="E18" s="14" t="s">
        <v>72</v>
      </c>
      <c r="F18" s="14" t="s">
        <v>72</v>
      </c>
      <c r="G18" s="14">
        <v>472</v>
      </c>
      <c r="H18" s="14">
        <v>308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161</v>
      </c>
      <c r="D19" s="14">
        <v>158</v>
      </c>
      <c r="E19" s="14" t="s">
        <v>72</v>
      </c>
      <c r="F19" s="14" t="s">
        <v>72</v>
      </c>
      <c r="G19" s="14">
        <v>158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158</v>
      </c>
      <c r="D20" s="14">
        <v>156</v>
      </c>
      <c r="E20" s="14" t="s">
        <v>72</v>
      </c>
      <c r="F20" s="14" t="s">
        <v>72</v>
      </c>
      <c r="G20" s="14">
        <v>156</v>
      </c>
      <c r="H20" s="14" t="s">
        <v>72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155</v>
      </c>
      <c r="D21" s="14">
        <v>153</v>
      </c>
      <c r="E21" s="14" t="s">
        <v>72</v>
      </c>
      <c r="F21" s="14" t="s">
        <v>72</v>
      </c>
      <c r="G21" s="14">
        <v>138</v>
      </c>
      <c r="H21" s="14">
        <v>15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159</v>
      </c>
      <c r="D22" s="14">
        <v>155</v>
      </c>
      <c r="E22" s="14" t="s">
        <v>72</v>
      </c>
      <c r="F22" s="14" t="s">
        <v>72</v>
      </c>
      <c r="G22" s="14">
        <v>16</v>
      </c>
      <c r="H22" s="14">
        <v>139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166</v>
      </c>
      <c r="D23" s="14">
        <v>158</v>
      </c>
      <c r="E23" s="14" t="s">
        <v>72</v>
      </c>
      <c r="F23" s="14" t="s">
        <v>72</v>
      </c>
      <c r="G23" s="14">
        <v>4</v>
      </c>
      <c r="H23" s="14">
        <v>154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721</v>
      </c>
      <c r="D24" s="14">
        <v>586</v>
      </c>
      <c r="E24" s="14" t="s">
        <v>72</v>
      </c>
      <c r="F24" s="14" t="s">
        <v>72</v>
      </c>
      <c r="G24" s="14">
        <v>12</v>
      </c>
      <c r="H24" s="14">
        <v>448</v>
      </c>
      <c r="I24" s="14">
        <v>89</v>
      </c>
      <c r="J24" s="14">
        <v>37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124</v>
      </c>
      <c r="D25" s="14">
        <v>116</v>
      </c>
      <c r="E25" s="14" t="s">
        <v>72</v>
      </c>
      <c r="F25" s="14" t="s">
        <v>72</v>
      </c>
      <c r="G25" s="14">
        <v>3</v>
      </c>
      <c r="H25" s="14">
        <v>113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152</v>
      </c>
      <c r="D26" s="14">
        <v>144</v>
      </c>
      <c r="E26" s="14" t="s">
        <v>72</v>
      </c>
      <c r="F26" s="14" t="s">
        <v>72</v>
      </c>
      <c r="G26" s="14">
        <v>2</v>
      </c>
      <c r="H26" s="14">
        <v>142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167</v>
      </c>
      <c r="D27" s="14">
        <v>147</v>
      </c>
      <c r="E27" s="14" t="s">
        <v>72</v>
      </c>
      <c r="F27" s="14" t="s">
        <v>72</v>
      </c>
      <c r="G27" s="14">
        <v>2</v>
      </c>
      <c r="H27" s="14">
        <v>133</v>
      </c>
      <c r="I27" s="14">
        <v>7</v>
      </c>
      <c r="J27" s="14">
        <v>5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141</v>
      </c>
      <c r="D28" s="14">
        <v>101</v>
      </c>
      <c r="E28" s="14" t="s">
        <v>72</v>
      </c>
      <c r="F28" s="14" t="s">
        <v>72</v>
      </c>
      <c r="G28" s="14">
        <v>2</v>
      </c>
      <c r="H28" s="14">
        <v>43</v>
      </c>
      <c r="I28" s="14">
        <v>41</v>
      </c>
      <c r="J28" s="14">
        <v>15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137</v>
      </c>
      <c r="D29" s="14">
        <v>78</v>
      </c>
      <c r="E29" s="14" t="s">
        <v>72</v>
      </c>
      <c r="F29" s="14" t="s">
        <v>72</v>
      </c>
      <c r="G29" s="14">
        <v>3</v>
      </c>
      <c r="H29" s="14">
        <v>17</v>
      </c>
      <c r="I29" s="14">
        <v>41</v>
      </c>
      <c r="J29" s="14">
        <v>17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790</v>
      </c>
      <c r="D30" s="14">
        <v>345</v>
      </c>
      <c r="E30" s="14" t="s">
        <v>72</v>
      </c>
      <c r="F30" s="14" t="s">
        <v>72</v>
      </c>
      <c r="G30" s="14">
        <v>7</v>
      </c>
      <c r="H30" s="14">
        <v>52</v>
      </c>
      <c r="I30" s="14">
        <v>202</v>
      </c>
      <c r="J30" s="14">
        <v>75</v>
      </c>
      <c r="K30" s="14">
        <v>9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184</v>
      </c>
      <c r="D31" s="14">
        <v>98</v>
      </c>
      <c r="E31" s="14" t="s">
        <v>72</v>
      </c>
      <c r="F31" s="14" t="s">
        <v>72</v>
      </c>
      <c r="G31" s="14">
        <v>4</v>
      </c>
      <c r="H31" s="14">
        <v>20</v>
      </c>
      <c r="I31" s="14">
        <v>50</v>
      </c>
      <c r="J31" s="14">
        <v>23</v>
      </c>
      <c r="K31" s="14">
        <v>1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161</v>
      </c>
      <c r="D32" s="14">
        <v>75</v>
      </c>
      <c r="E32" s="14" t="s">
        <v>72</v>
      </c>
      <c r="F32" s="14" t="s">
        <v>72</v>
      </c>
      <c r="G32" s="14">
        <v>3</v>
      </c>
      <c r="H32" s="14">
        <v>11</v>
      </c>
      <c r="I32" s="14">
        <v>44</v>
      </c>
      <c r="J32" s="14">
        <v>16</v>
      </c>
      <c r="K32" s="14">
        <v>1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160</v>
      </c>
      <c r="D33" s="14">
        <v>63</v>
      </c>
      <c r="E33" s="14" t="s">
        <v>72</v>
      </c>
      <c r="F33" s="14" t="s">
        <v>72</v>
      </c>
      <c r="G33" s="14" t="s">
        <v>72</v>
      </c>
      <c r="H33" s="14">
        <v>7</v>
      </c>
      <c r="I33" s="14">
        <v>43</v>
      </c>
      <c r="J33" s="14">
        <v>13</v>
      </c>
      <c r="K33" s="14" t="s">
        <v>72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149</v>
      </c>
      <c r="D34" s="14">
        <v>59</v>
      </c>
      <c r="E34" s="14" t="s">
        <v>72</v>
      </c>
      <c r="F34" s="14" t="s">
        <v>72</v>
      </c>
      <c r="G34" s="14" t="s">
        <v>72</v>
      </c>
      <c r="H34" s="14">
        <v>10</v>
      </c>
      <c r="I34" s="14">
        <v>34</v>
      </c>
      <c r="J34" s="14">
        <v>11</v>
      </c>
      <c r="K34" s="14">
        <v>4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136</v>
      </c>
      <c r="D35" s="14">
        <v>50</v>
      </c>
      <c r="E35" s="14" t="s">
        <v>72</v>
      </c>
      <c r="F35" s="14" t="s">
        <v>72</v>
      </c>
      <c r="G35" s="14" t="s">
        <v>72</v>
      </c>
      <c r="H35" s="14">
        <v>4</v>
      </c>
      <c r="I35" s="14">
        <v>31</v>
      </c>
      <c r="J35" s="14">
        <v>12</v>
      </c>
      <c r="K35" s="14">
        <v>3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758</v>
      </c>
      <c r="D36" s="14">
        <v>188</v>
      </c>
      <c r="E36" s="14" t="s">
        <v>72</v>
      </c>
      <c r="F36" s="14" t="s">
        <v>72</v>
      </c>
      <c r="G36" s="14">
        <v>6</v>
      </c>
      <c r="H36" s="14">
        <v>19</v>
      </c>
      <c r="I36" s="14">
        <v>118</v>
      </c>
      <c r="J36" s="14">
        <v>40</v>
      </c>
      <c r="K36" s="14">
        <v>5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156</v>
      </c>
      <c r="D37" s="14">
        <v>40</v>
      </c>
      <c r="E37" s="14" t="s">
        <v>72</v>
      </c>
      <c r="F37" s="14" t="s">
        <v>72</v>
      </c>
      <c r="G37" s="14">
        <v>1</v>
      </c>
      <c r="H37" s="14">
        <v>7</v>
      </c>
      <c r="I37" s="14">
        <v>26</v>
      </c>
      <c r="J37" s="14">
        <v>5</v>
      </c>
      <c r="K37" s="14">
        <v>1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140</v>
      </c>
      <c r="D38" s="14">
        <v>43</v>
      </c>
      <c r="E38" s="14" t="s">
        <v>72</v>
      </c>
      <c r="F38" s="14" t="s">
        <v>72</v>
      </c>
      <c r="G38" s="14">
        <v>1</v>
      </c>
      <c r="H38" s="14">
        <v>3</v>
      </c>
      <c r="I38" s="14">
        <v>28</v>
      </c>
      <c r="J38" s="14">
        <v>9</v>
      </c>
      <c r="K38" s="14">
        <v>2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149</v>
      </c>
      <c r="D39" s="14">
        <v>35</v>
      </c>
      <c r="E39" s="14" t="s">
        <v>72</v>
      </c>
      <c r="F39" s="14" t="s">
        <v>72</v>
      </c>
      <c r="G39" s="14" t="s">
        <v>72</v>
      </c>
      <c r="H39" s="14">
        <v>3</v>
      </c>
      <c r="I39" s="14">
        <v>24</v>
      </c>
      <c r="J39" s="14">
        <v>8</v>
      </c>
      <c r="K39" s="14" t="s">
        <v>72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158</v>
      </c>
      <c r="D40" s="14">
        <v>41</v>
      </c>
      <c r="E40" s="14" t="s">
        <v>72</v>
      </c>
      <c r="F40" s="14" t="s">
        <v>72</v>
      </c>
      <c r="G40" s="14">
        <v>2</v>
      </c>
      <c r="H40" s="14">
        <v>2</v>
      </c>
      <c r="I40" s="14">
        <v>23</v>
      </c>
      <c r="J40" s="14">
        <v>13</v>
      </c>
      <c r="K40" s="14">
        <v>1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155</v>
      </c>
      <c r="D41" s="14">
        <v>29</v>
      </c>
      <c r="E41" s="14" t="s">
        <v>72</v>
      </c>
      <c r="F41" s="14" t="s">
        <v>72</v>
      </c>
      <c r="G41" s="14">
        <v>2</v>
      </c>
      <c r="H41" s="14">
        <v>4</v>
      </c>
      <c r="I41" s="14">
        <v>17</v>
      </c>
      <c r="J41" s="14">
        <v>5</v>
      </c>
      <c r="K41" s="14">
        <v>1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575</v>
      </c>
      <c r="D42" s="14">
        <v>97</v>
      </c>
      <c r="E42" s="14" t="s">
        <v>72</v>
      </c>
      <c r="F42" s="14" t="s">
        <v>72</v>
      </c>
      <c r="G42" s="14">
        <v>7</v>
      </c>
      <c r="H42" s="14">
        <v>19</v>
      </c>
      <c r="I42" s="14">
        <v>52</v>
      </c>
      <c r="J42" s="14">
        <v>10</v>
      </c>
      <c r="K42" s="14">
        <v>9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633</v>
      </c>
      <c r="D43" s="14">
        <v>44</v>
      </c>
      <c r="E43" s="14" t="s">
        <v>72</v>
      </c>
      <c r="F43" s="14" t="s">
        <v>72</v>
      </c>
      <c r="G43" s="14">
        <v>2</v>
      </c>
      <c r="H43" s="14">
        <v>12</v>
      </c>
      <c r="I43" s="14">
        <v>19</v>
      </c>
      <c r="J43" s="14">
        <v>9</v>
      </c>
      <c r="K43" s="14">
        <v>2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594</v>
      </c>
      <c r="D44" s="14">
        <v>25</v>
      </c>
      <c r="E44" s="14" t="s">
        <v>72</v>
      </c>
      <c r="F44" s="14" t="s">
        <v>72</v>
      </c>
      <c r="G44" s="14">
        <v>5</v>
      </c>
      <c r="H44" s="14">
        <v>8</v>
      </c>
      <c r="I44" s="14">
        <v>9</v>
      </c>
      <c r="J44" s="14">
        <v>2</v>
      </c>
      <c r="K44" s="14">
        <v>1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520</v>
      </c>
      <c r="D45" s="14">
        <v>27</v>
      </c>
      <c r="E45" s="14" t="s">
        <v>72</v>
      </c>
      <c r="F45" s="14" t="s">
        <v>72</v>
      </c>
      <c r="G45" s="14">
        <v>8</v>
      </c>
      <c r="H45" s="14">
        <v>8</v>
      </c>
      <c r="I45" s="14">
        <v>6</v>
      </c>
      <c r="J45" s="14">
        <v>3</v>
      </c>
      <c r="K45" s="14">
        <v>2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366</v>
      </c>
      <c r="D46" s="14">
        <v>10</v>
      </c>
      <c r="E46" s="14" t="s">
        <v>72</v>
      </c>
      <c r="F46" s="14" t="s">
        <v>72</v>
      </c>
      <c r="G46" s="14">
        <v>1</v>
      </c>
      <c r="H46" s="14" t="s">
        <v>72</v>
      </c>
      <c r="I46" s="14">
        <v>3</v>
      </c>
      <c r="J46" s="14">
        <v>3</v>
      </c>
      <c r="K46" s="14">
        <v>3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388</v>
      </c>
      <c r="D47" s="14">
        <v>15</v>
      </c>
      <c r="E47" s="14" t="s">
        <v>72</v>
      </c>
      <c r="F47" s="14" t="s">
        <v>72</v>
      </c>
      <c r="G47" s="14">
        <v>6</v>
      </c>
      <c r="H47" s="14">
        <v>2</v>
      </c>
      <c r="I47" s="14">
        <v>4</v>
      </c>
      <c r="J47" s="14">
        <v>1</v>
      </c>
      <c r="K47" s="14">
        <v>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371</v>
      </c>
      <c r="D48" s="14">
        <v>4</v>
      </c>
      <c r="E48" s="14" t="s">
        <v>72</v>
      </c>
      <c r="F48" s="14" t="s">
        <v>72</v>
      </c>
      <c r="G48" s="14">
        <v>2</v>
      </c>
      <c r="H48" s="14">
        <v>1</v>
      </c>
      <c r="I48" s="14" t="s">
        <v>72</v>
      </c>
      <c r="J48" s="14">
        <v>1</v>
      </c>
      <c r="K48" s="14" t="s">
        <v>72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312</v>
      </c>
      <c r="D49" s="14">
        <v>5</v>
      </c>
      <c r="E49" s="14" t="s">
        <v>72</v>
      </c>
      <c r="F49" s="14" t="s">
        <v>72</v>
      </c>
      <c r="G49" s="14">
        <v>4</v>
      </c>
      <c r="H49" s="14" t="s">
        <v>72</v>
      </c>
      <c r="I49" s="14" t="s">
        <v>72</v>
      </c>
      <c r="J49" s="14" t="s">
        <v>72</v>
      </c>
      <c r="K49" s="14">
        <v>1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261</v>
      </c>
      <c r="D50" s="14">
        <v>3</v>
      </c>
      <c r="E50" s="14" t="s">
        <v>72</v>
      </c>
      <c r="F50" s="14" t="s">
        <v>72</v>
      </c>
      <c r="G50" s="14">
        <v>2</v>
      </c>
      <c r="H50" s="14" t="s">
        <v>72</v>
      </c>
      <c r="I50" s="14" t="s">
        <v>72</v>
      </c>
      <c r="J50" s="14" t="s">
        <v>72</v>
      </c>
      <c r="K50" s="14">
        <v>1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187</v>
      </c>
      <c r="D51" s="14">
        <v>5</v>
      </c>
      <c r="E51" s="14" t="s">
        <v>72</v>
      </c>
      <c r="F51" s="14" t="s">
        <v>72</v>
      </c>
      <c r="G51" s="14">
        <v>3</v>
      </c>
      <c r="H51" s="14" t="s">
        <v>72</v>
      </c>
      <c r="I51" s="14">
        <v>1</v>
      </c>
      <c r="J51" s="14" t="s">
        <v>72</v>
      </c>
      <c r="K51" s="14">
        <v>1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117</v>
      </c>
      <c r="D52" s="14">
        <v>3</v>
      </c>
      <c r="E52" s="14" t="s">
        <v>72</v>
      </c>
      <c r="F52" s="14" t="s">
        <v>72</v>
      </c>
      <c r="G52" s="14">
        <v>2</v>
      </c>
      <c r="H52" s="14" t="s">
        <v>72</v>
      </c>
      <c r="I52" s="14">
        <v>1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68</v>
      </c>
      <c r="D53" s="14">
        <v>2</v>
      </c>
      <c r="E53" s="14" t="s">
        <v>72</v>
      </c>
      <c r="F53" s="14" t="s">
        <v>72</v>
      </c>
      <c r="G53" s="14">
        <v>2</v>
      </c>
      <c r="H53" s="14" t="s">
        <v>72</v>
      </c>
      <c r="I53" s="14" t="s">
        <v>72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34</v>
      </c>
      <c r="D54" s="14">
        <v>1</v>
      </c>
      <c r="E54" s="14" t="s">
        <v>72</v>
      </c>
      <c r="F54" s="14" t="s">
        <v>72</v>
      </c>
      <c r="G54" s="14" t="s">
        <v>72</v>
      </c>
      <c r="H54" s="14" t="s">
        <v>72</v>
      </c>
      <c r="I54" s="14">
        <v>1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4524</v>
      </c>
      <c r="D55" s="5">
        <v>1719</v>
      </c>
      <c r="E55" s="5">
        <v>49</v>
      </c>
      <c r="F55" s="5">
        <v>116</v>
      </c>
      <c r="G55" s="5">
        <v>596</v>
      </c>
      <c r="H55" s="5">
        <v>460</v>
      </c>
      <c r="I55" s="5">
        <v>351</v>
      </c>
      <c r="J55" s="5">
        <v>120</v>
      </c>
      <c r="K55" s="5">
        <v>27</v>
      </c>
    </row>
    <row r="56" spans="1:15" ht="12" customHeight="1">
      <c r="A56" s="29" t="s">
        <v>63</v>
      </c>
      <c r="B56" s="10" t="s">
        <v>12</v>
      </c>
      <c r="C56" s="14">
        <v>278</v>
      </c>
      <c r="D56" s="14">
        <v>109</v>
      </c>
      <c r="E56" s="14">
        <v>44</v>
      </c>
      <c r="F56" s="14">
        <v>65</v>
      </c>
      <c r="G56" s="14" t="s">
        <v>72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41</v>
      </c>
      <c r="D57" s="14">
        <v>2</v>
      </c>
      <c r="E57" s="14">
        <v>2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49</v>
      </c>
      <c r="D58" s="14">
        <v>2</v>
      </c>
      <c r="E58" s="14">
        <v>2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68</v>
      </c>
      <c r="D59" s="14">
        <v>7</v>
      </c>
      <c r="E59" s="14">
        <v>7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53</v>
      </c>
      <c r="D60" s="14">
        <v>35</v>
      </c>
      <c r="E60" s="14">
        <v>31</v>
      </c>
      <c r="F60" s="14">
        <v>4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67</v>
      </c>
      <c r="D61" s="14">
        <v>63</v>
      </c>
      <c r="E61" s="14">
        <v>2</v>
      </c>
      <c r="F61" s="14">
        <v>61</v>
      </c>
      <c r="G61" s="14" t="s">
        <v>72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382</v>
      </c>
      <c r="D62" s="14">
        <v>373</v>
      </c>
      <c r="E62" s="14">
        <v>5</v>
      </c>
      <c r="F62" s="14">
        <v>51</v>
      </c>
      <c r="G62" s="14">
        <v>317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65</v>
      </c>
      <c r="D63" s="14">
        <v>63</v>
      </c>
      <c r="E63" s="14">
        <v>5</v>
      </c>
      <c r="F63" s="14">
        <v>47</v>
      </c>
      <c r="G63" s="14">
        <v>11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81</v>
      </c>
      <c r="D64" s="14">
        <v>77</v>
      </c>
      <c r="E64" s="14" t="s">
        <v>72</v>
      </c>
      <c r="F64" s="14">
        <v>4</v>
      </c>
      <c r="G64" s="14">
        <v>73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88</v>
      </c>
      <c r="D65" s="14">
        <v>87</v>
      </c>
      <c r="E65" s="14" t="s">
        <v>72</v>
      </c>
      <c r="F65" s="14" t="s">
        <v>72</v>
      </c>
      <c r="G65" s="14">
        <v>87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66</v>
      </c>
      <c r="D66" s="14">
        <v>66</v>
      </c>
      <c r="E66" s="14" t="s">
        <v>72</v>
      </c>
      <c r="F66" s="14" t="s">
        <v>72</v>
      </c>
      <c r="G66" s="14">
        <v>66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82</v>
      </c>
      <c r="D67" s="14">
        <v>80</v>
      </c>
      <c r="E67" s="14" t="s">
        <v>72</v>
      </c>
      <c r="F67" s="14" t="s">
        <v>72</v>
      </c>
      <c r="G67" s="14">
        <v>80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407</v>
      </c>
      <c r="D68" s="14">
        <v>399</v>
      </c>
      <c r="E68" s="14" t="s">
        <v>72</v>
      </c>
      <c r="F68" s="14" t="s">
        <v>72</v>
      </c>
      <c r="G68" s="14">
        <v>242</v>
      </c>
      <c r="H68" s="14">
        <v>157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76</v>
      </c>
      <c r="D69" s="14">
        <v>74</v>
      </c>
      <c r="E69" s="14" t="s">
        <v>72</v>
      </c>
      <c r="F69" s="14" t="s">
        <v>72</v>
      </c>
      <c r="G69" s="14">
        <v>74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83</v>
      </c>
      <c r="D70" s="14">
        <v>82</v>
      </c>
      <c r="E70" s="14" t="s">
        <v>72</v>
      </c>
      <c r="F70" s="14" t="s">
        <v>72</v>
      </c>
      <c r="G70" s="14">
        <v>82</v>
      </c>
      <c r="H70" s="14" t="s">
        <v>72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80</v>
      </c>
      <c r="D71" s="14">
        <v>79</v>
      </c>
      <c r="E71" s="14" t="s">
        <v>72</v>
      </c>
      <c r="F71" s="14" t="s">
        <v>72</v>
      </c>
      <c r="G71" s="14">
        <v>72</v>
      </c>
      <c r="H71" s="14">
        <v>7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89</v>
      </c>
      <c r="D72" s="14">
        <v>87</v>
      </c>
      <c r="E72" s="14" t="s">
        <v>72</v>
      </c>
      <c r="F72" s="14" t="s">
        <v>72</v>
      </c>
      <c r="G72" s="14">
        <v>12</v>
      </c>
      <c r="H72" s="14">
        <v>75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79</v>
      </c>
      <c r="D73" s="14">
        <v>77</v>
      </c>
      <c r="E73" s="14" t="s">
        <v>72</v>
      </c>
      <c r="F73" s="14" t="s">
        <v>72</v>
      </c>
      <c r="G73" s="14">
        <v>2</v>
      </c>
      <c r="H73" s="14">
        <v>75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387</v>
      </c>
      <c r="D74" s="14">
        <v>336</v>
      </c>
      <c r="E74" s="14" t="s">
        <v>72</v>
      </c>
      <c r="F74" s="14" t="s">
        <v>72</v>
      </c>
      <c r="G74" s="14">
        <v>8</v>
      </c>
      <c r="H74" s="14">
        <v>237</v>
      </c>
      <c r="I74" s="14">
        <v>63</v>
      </c>
      <c r="J74" s="14">
        <v>28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67</v>
      </c>
      <c r="D75" s="14">
        <v>66</v>
      </c>
      <c r="E75" s="14" t="s">
        <v>72</v>
      </c>
      <c r="F75" s="14" t="s">
        <v>72</v>
      </c>
      <c r="G75" s="14">
        <v>2</v>
      </c>
      <c r="H75" s="14">
        <v>64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78</v>
      </c>
      <c r="D76" s="14">
        <v>74</v>
      </c>
      <c r="E76" s="14" t="s">
        <v>72</v>
      </c>
      <c r="F76" s="14" t="s">
        <v>72</v>
      </c>
      <c r="G76" s="14" t="s">
        <v>72</v>
      </c>
      <c r="H76" s="14">
        <v>74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89</v>
      </c>
      <c r="D77" s="14">
        <v>82</v>
      </c>
      <c r="E77" s="14" t="s">
        <v>72</v>
      </c>
      <c r="F77" s="14" t="s">
        <v>72</v>
      </c>
      <c r="G77" s="14">
        <v>2</v>
      </c>
      <c r="H77" s="14">
        <v>72</v>
      </c>
      <c r="I77" s="14">
        <v>5</v>
      </c>
      <c r="J77" s="14">
        <v>3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78</v>
      </c>
      <c r="D78" s="14">
        <v>61</v>
      </c>
      <c r="E78" s="14" t="s">
        <v>72</v>
      </c>
      <c r="F78" s="14" t="s">
        <v>72</v>
      </c>
      <c r="G78" s="14">
        <v>1</v>
      </c>
      <c r="H78" s="14">
        <v>19</v>
      </c>
      <c r="I78" s="14">
        <v>30</v>
      </c>
      <c r="J78" s="14">
        <v>11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75</v>
      </c>
      <c r="D79" s="14">
        <v>53</v>
      </c>
      <c r="E79" s="14" t="s">
        <v>72</v>
      </c>
      <c r="F79" s="14" t="s">
        <v>72</v>
      </c>
      <c r="G79" s="14">
        <v>3</v>
      </c>
      <c r="H79" s="14">
        <v>8</v>
      </c>
      <c r="I79" s="14">
        <v>28</v>
      </c>
      <c r="J79" s="14">
        <v>14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399</v>
      </c>
      <c r="D80" s="14">
        <v>217</v>
      </c>
      <c r="E80" s="14" t="s">
        <v>72</v>
      </c>
      <c r="F80" s="14" t="s">
        <v>72</v>
      </c>
      <c r="G80" s="14">
        <v>4</v>
      </c>
      <c r="H80" s="14">
        <v>19</v>
      </c>
      <c r="I80" s="14">
        <v>139</v>
      </c>
      <c r="J80" s="14">
        <v>48</v>
      </c>
      <c r="K80" s="14">
        <v>7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87</v>
      </c>
      <c r="D81" s="14">
        <v>62</v>
      </c>
      <c r="E81" s="14" t="s">
        <v>72</v>
      </c>
      <c r="F81" s="14" t="s">
        <v>72</v>
      </c>
      <c r="G81" s="14">
        <v>3</v>
      </c>
      <c r="H81" s="14">
        <v>7</v>
      </c>
      <c r="I81" s="14">
        <v>35</v>
      </c>
      <c r="J81" s="14">
        <v>17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86</v>
      </c>
      <c r="D82" s="14">
        <v>47</v>
      </c>
      <c r="E82" s="14" t="s">
        <v>72</v>
      </c>
      <c r="F82" s="14" t="s">
        <v>72</v>
      </c>
      <c r="G82" s="14">
        <v>1</v>
      </c>
      <c r="H82" s="14">
        <v>4</v>
      </c>
      <c r="I82" s="14">
        <v>33</v>
      </c>
      <c r="J82" s="14">
        <v>8</v>
      </c>
      <c r="K82" s="14">
        <v>1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84</v>
      </c>
      <c r="D83" s="14">
        <v>42</v>
      </c>
      <c r="E83" s="14" t="s">
        <v>72</v>
      </c>
      <c r="F83" s="14" t="s">
        <v>72</v>
      </c>
      <c r="G83" s="14" t="s">
        <v>72</v>
      </c>
      <c r="H83" s="14">
        <v>3</v>
      </c>
      <c r="I83" s="14">
        <v>30</v>
      </c>
      <c r="J83" s="14">
        <v>9</v>
      </c>
      <c r="K83" s="14" t="s">
        <v>72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70</v>
      </c>
      <c r="D84" s="14">
        <v>36</v>
      </c>
      <c r="E84" s="14" t="s">
        <v>72</v>
      </c>
      <c r="F84" s="14" t="s">
        <v>72</v>
      </c>
      <c r="G84" s="14" t="s">
        <v>72</v>
      </c>
      <c r="H84" s="14">
        <v>5</v>
      </c>
      <c r="I84" s="14">
        <v>21</v>
      </c>
      <c r="J84" s="14">
        <v>6</v>
      </c>
      <c r="K84" s="14">
        <v>4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72</v>
      </c>
      <c r="D85" s="14">
        <v>30</v>
      </c>
      <c r="E85" s="14" t="s">
        <v>72</v>
      </c>
      <c r="F85" s="14" t="s">
        <v>72</v>
      </c>
      <c r="G85" s="14" t="s">
        <v>72</v>
      </c>
      <c r="H85" s="14" t="s">
        <v>72</v>
      </c>
      <c r="I85" s="14">
        <v>20</v>
      </c>
      <c r="J85" s="14">
        <v>8</v>
      </c>
      <c r="K85" s="14">
        <v>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397</v>
      </c>
      <c r="D86" s="14">
        <v>125</v>
      </c>
      <c r="E86" s="14" t="s">
        <v>72</v>
      </c>
      <c r="F86" s="14" t="s">
        <v>72</v>
      </c>
      <c r="G86" s="14">
        <v>5</v>
      </c>
      <c r="H86" s="14">
        <v>12</v>
      </c>
      <c r="I86" s="14">
        <v>76</v>
      </c>
      <c r="J86" s="14">
        <v>28</v>
      </c>
      <c r="K86" s="14">
        <v>4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77</v>
      </c>
      <c r="D87" s="14">
        <v>20</v>
      </c>
      <c r="E87" s="14" t="s">
        <v>72</v>
      </c>
      <c r="F87" s="14" t="s">
        <v>72</v>
      </c>
      <c r="G87" s="14" t="s">
        <v>72</v>
      </c>
      <c r="H87" s="14">
        <v>4</v>
      </c>
      <c r="I87" s="14">
        <v>13</v>
      </c>
      <c r="J87" s="14">
        <v>2</v>
      </c>
      <c r="K87" s="14">
        <v>1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73</v>
      </c>
      <c r="D88" s="14">
        <v>28</v>
      </c>
      <c r="E88" s="14" t="s">
        <v>72</v>
      </c>
      <c r="F88" s="14" t="s">
        <v>72</v>
      </c>
      <c r="G88" s="14">
        <v>1</v>
      </c>
      <c r="H88" s="14">
        <v>2</v>
      </c>
      <c r="I88" s="14">
        <v>16</v>
      </c>
      <c r="J88" s="14">
        <v>7</v>
      </c>
      <c r="K88" s="14">
        <v>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79</v>
      </c>
      <c r="D89" s="14">
        <v>25</v>
      </c>
      <c r="E89" s="14" t="s">
        <v>72</v>
      </c>
      <c r="F89" s="14" t="s">
        <v>72</v>
      </c>
      <c r="G89" s="14" t="s">
        <v>72</v>
      </c>
      <c r="H89" s="14">
        <v>1</v>
      </c>
      <c r="I89" s="14">
        <v>19</v>
      </c>
      <c r="J89" s="14">
        <v>5</v>
      </c>
      <c r="K89" s="14" t="s">
        <v>72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88</v>
      </c>
      <c r="D90" s="14">
        <v>32</v>
      </c>
      <c r="E90" s="14" t="s">
        <v>72</v>
      </c>
      <c r="F90" s="14" t="s">
        <v>72</v>
      </c>
      <c r="G90" s="14">
        <v>2</v>
      </c>
      <c r="H90" s="14">
        <v>2</v>
      </c>
      <c r="I90" s="14">
        <v>17</v>
      </c>
      <c r="J90" s="14">
        <v>10</v>
      </c>
      <c r="K90" s="14">
        <v>1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80</v>
      </c>
      <c r="D91" s="14">
        <v>20</v>
      </c>
      <c r="E91" s="14" t="s">
        <v>72</v>
      </c>
      <c r="F91" s="14" t="s">
        <v>72</v>
      </c>
      <c r="G91" s="14">
        <v>2</v>
      </c>
      <c r="H91" s="14">
        <v>3</v>
      </c>
      <c r="I91" s="14">
        <v>11</v>
      </c>
      <c r="J91" s="14">
        <v>4</v>
      </c>
      <c r="K91" s="14" t="s">
        <v>72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336</v>
      </c>
      <c r="D92" s="14">
        <v>72</v>
      </c>
      <c r="E92" s="14" t="s">
        <v>72</v>
      </c>
      <c r="F92" s="14" t="s">
        <v>72</v>
      </c>
      <c r="G92" s="14">
        <v>4</v>
      </c>
      <c r="H92" s="14">
        <v>13</v>
      </c>
      <c r="I92" s="14">
        <v>41</v>
      </c>
      <c r="J92" s="14">
        <v>6</v>
      </c>
      <c r="K92" s="14">
        <v>8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316</v>
      </c>
      <c r="D93" s="14">
        <v>26</v>
      </c>
      <c r="E93" s="14" t="s">
        <v>72</v>
      </c>
      <c r="F93" s="14" t="s">
        <v>72</v>
      </c>
      <c r="G93" s="14" t="s">
        <v>72</v>
      </c>
      <c r="H93" s="14">
        <v>6</v>
      </c>
      <c r="I93" s="14">
        <v>15</v>
      </c>
      <c r="J93" s="14">
        <v>3</v>
      </c>
      <c r="K93" s="14">
        <v>2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300</v>
      </c>
      <c r="D94" s="14">
        <v>17</v>
      </c>
      <c r="E94" s="14" t="s">
        <v>72</v>
      </c>
      <c r="F94" s="14" t="s">
        <v>72</v>
      </c>
      <c r="G94" s="14">
        <v>2</v>
      </c>
      <c r="H94" s="14">
        <v>6</v>
      </c>
      <c r="I94" s="14">
        <v>7</v>
      </c>
      <c r="J94" s="14">
        <v>2</v>
      </c>
      <c r="K94" s="14" t="s">
        <v>72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252</v>
      </c>
      <c r="D95" s="14">
        <v>18</v>
      </c>
      <c r="E95" s="14" t="s">
        <v>72</v>
      </c>
      <c r="F95" s="14" t="s">
        <v>72</v>
      </c>
      <c r="G95" s="14">
        <v>4</v>
      </c>
      <c r="H95" s="14">
        <v>7</v>
      </c>
      <c r="I95" s="14">
        <v>4</v>
      </c>
      <c r="J95" s="14">
        <v>1</v>
      </c>
      <c r="K95" s="14">
        <v>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198</v>
      </c>
      <c r="D96" s="14">
        <v>7</v>
      </c>
      <c r="E96" s="14" t="s">
        <v>72</v>
      </c>
      <c r="F96" s="14" t="s">
        <v>72</v>
      </c>
      <c r="G96" s="14" t="s">
        <v>72</v>
      </c>
      <c r="H96" s="14" t="s">
        <v>72</v>
      </c>
      <c r="I96" s="14">
        <v>1</v>
      </c>
      <c r="J96" s="14">
        <v>3</v>
      </c>
      <c r="K96" s="14">
        <v>3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181</v>
      </c>
      <c r="D97" s="14">
        <v>6</v>
      </c>
      <c r="E97" s="14" t="s">
        <v>72</v>
      </c>
      <c r="F97" s="14" t="s">
        <v>72</v>
      </c>
      <c r="G97" s="14" t="s">
        <v>72</v>
      </c>
      <c r="H97" s="14">
        <v>2</v>
      </c>
      <c r="I97" s="14">
        <v>3</v>
      </c>
      <c r="J97" s="14">
        <v>1</v>
      </c>
      <c r="K97" s="14" t="s">
        <v>72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199</v>
      </c>
      <c r="D98" s="14">
        <v>2</v>
      </c>
      <c r="E98" s="14" t="s">
        <v>72</v>
      </c>
      <c r="F98" s="14" t="s">
        <v>72</v>
      </c>
      <c r="G98" s="14">
        <v>1</v>
      </c>
      <c r="H98" s="14">
        <v>1</v>
      </c>
      <c r="I98" s="14" t="s">
        <v>72</v>
      </c>
      <c r="J98" s="14" t="s">
        <v>72</v>
      </c>
      <c r="K98" s="14" t="s">
        <v>72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138</v>
      </c>
      <c r="D99" s="14">
        <v>1</v>
      </c>
      <c r="E99" s="14" t="s">
        <v>72</v>
      </c>
      <c r="F99" s="14" t="s">
        <v>72</v>
      </c>
      <c r="G99" s="14">
        <v>1</v>
      </c>
      <c r="H99" s="14" t="s">
        <v>72</v>
      </c>
      <c r="I99" s="14" t="s">
        <v>72</v>
      </c>
      <c r="J99" s="14" t="s">
        <v>72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131</v>
      </c>
      <c r="D100" s="14">
        <v>2</v>
      </c>
      <c r="E100" s="14" t="s">
        <v>72</v>
      </c>
      <c r="F100" s="14" t="s">
        <v>72</v>
      </c>
      <c r="G100" s="14">
        <v>2</v>
      </c>
      <c r="H100" s="14" t="s">
        <v>72</v>
      </c>
      <c r="I100" s="14" t="s">
        <v>72</v>
      </c>
      <c r="J100" s="14" t="s">
        <v>72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101</v>
      </c>
      <c r="D101" s="14">
        <v>4</v>
      </c>
      <c r="E101" s="14" t="s">
        <v>72</v>
      </c>
      <c r="F101" s="14" t="s">
        <v>72</v>
      </c>
      <c r="G101" s="14">
        <v>3</v>
      </c>
      <c r="H101" s="14" t="s">
        <v>72</v>
      </c>
      <c r="I101" s="14" t="s">
        <v>72</v>
      </c>
      <c r="J101" s="14" t="s">
        <v>72</v>
      </c>
      <c r="K101" s="14">
        <v>1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59</v>
      </c>
      <c r="D102" s="14">
        <v>3</v>
      </c>
      <c r="E102" s="14" t="s">
        <v>72</v>
      </c>
      <c r="F102" s="14" t="s">
        <v>72</v>
      </c>
      <c r="G102" s="14">
        <v>2</v>
      </c>
      <c r="H102" s="14" t="s">
        <v>72</v>
      </c>
      <c r="I102" s="14">
        <v>1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38</v>
      </c>
      <c r="D103" s="14">
        <v>1</v>
      </c>
      <c r="E103" s="14" t="s">
        <v>72</v>
      </c>
      <c r="F103" s="14" t="s">
        <v>72</v>
      </c>
      <c r="G103" s="14">
        <v>1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25</v>
      </c>
      <c r="D104" s="14">
        <v>1</v>
      </c>
      <c r="E104" s="14" t="s">
        <v>72</v>
      </c>
      <c r="F104" s="14" t="s">
        <v>72</v>
      </c>
      <c r="G104" s="14" t="s">
        <v>72</v>
      </c>
      <c r="H104" s="14" t="s">
        <v>72</v>
      </c>
      <c r="I104" s="14">
        <v>1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4364</v>
      </c>
      <c r="D105" s="5">
        <v>1431</v>
      </c>
      <c r="E105" s="5">
        <v>46</v>
      </c>
      <c r="F105" s="5">
        <v>160</v>
      </c>
      <c r="G105" s="5">
        <v>584</v>
      </c>
      <c r="H105" s="5">
        <v>417</v>
      </c>
      <c r="I105" s="5">
        <v>154</v>
      </c>
      <c r="J105" s="5">
        <v>61</v>
      </c>
      <c r="K105" s="5">
        <v>9</v>
      </c>
    </row>
    <row r="106" spans="1:15" ht="12" customHeight="1">
      <c r="A106" s="29" t="s">
        <v>63</v>
      </c>
      <c r="B106" s="10" t="s">
        <v>12</v>
      </c>
      <c r="C106" s="14">
        <v>335</v>
      </c>
      <c r="D106" s="14">
        <v>136</v>
      </c>
      <c r="E106" s="14">
        <v>42</v>
      </c>
      <c r="F106" s="14">
        <v>94</v>
      </c>
      <c r="G106" s="14" t="s">
        <v>72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61</v>
      </c>
      <c r="D107" s="14">
        <v>1</v>
      </c>
      <c r="E107" s="14">
        <v>1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58</v>
      </c>
      <c r="D108" s="14" t="s">
        <v>72</v>
      </c>
      <c r="E108" s="14" t="s">
        <v>72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59</v>
      </c>
      <c r="D109" s="14">
        <v>12</v>
      </c>
      <c r="E109" s="14">
        <v>12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63</v>
      </c>
      <c r="D110" s="14">
        <v>33</v>
      </c>
      <c r="E110" s="14">
        <v>27</v>
      </c>
      <c r="F110" s="14">
        <v>6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94</v>
      </c>
      <c r="D111" s="14">
        <v>90</v>
      </c>
      <c r="E111" s="14">
        <v>2</v>
      </c>
      <c r="F111" s="14">
        <v>88</v>
      </c>
      <c r="G111" s="14" t="s">
        <v>72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399</v>
      </c>
      <c r="D112" s="14">
        <v>392</v>
      </c>
      <c r="E112" s="14">
        <v>4</v>
      </c>
      <c r="F112" s="14">
        <v>66</v>
      </c>
      <c r="G112" s="14">
        <v>322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82</v>
      </c>
      <c r="D113" s="14">
        <v>81</v>
      </c>
      <c r="E113" s="14">
        <v>4</v>
      </c>
      <c r="F113" s="14">
        <v>66</v>
      </c>
      <c r="G113" s="14">
        <v>11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84</v>
      </c>
      <c r="D114" s="14">
        <v>84</v>
      </c>
      <c r="E114" s="14" t="s">
        <v>72</v>
      </c>
      <c r="F114" s="14" t="s">
        <v>72</v>
      </c>
      <c r="G114" s="14">
        <v>84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88</v>
      </c>
      <c r="D115" s="14">
        <v>85</v>
      </c>
      <c r="E115" s="14" t="s">
        <v>72</v>
      </c>
      <c r="F115" s="14" t="s">
        <v>72</v>
      </c>
      <c r="G115" s="14">
        <v>85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63</v>
      </c>
      <c r="D116" s="14">
        <v>63</v>
      </c>
      <c r="E116" s="14" t="s">
        <v>72</v>
      </c>
      <c r="F116" s="14" t="s">
        <v>72</v>
      </c>
      <c r="G116" s="14">
        <v>63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82</v>
      </c>
      <c r="D117" s="14">
        <v>79</v>
      </c>
      <c r="E117" s="14" t="s">
        <v>72</v>
      </c>
      <c r="F117" s="14" t="s">
        <v>72</v>
      </c>
      <c r="G117" s="14">
        <v>79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392</v>
      </c>
      <c r="D118" s="14">
        <v>381</v>
      </c>
      <c r="E118" s="14" t="s">
        <v>72</v>
      </c>
      <c r="F118" s="14" t="s">
        <v>72</v>
      </c>
      <c r="G118" s="14">
        <v>230</v>
      </c>
      <c r="H118" s="14">
        <v>151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85</v>
      </c>
      <c r="D119" s="14">
        <v>84</v>
      </c>
      <c r="E119" s="14" t="s">
        <v>72</v>
      </c>
      <c r="F119" s="14" t="s">
        <v>72</v>
      </c>
      <c r="G119" s="14">
        <v>84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75</v>
      </c>
      <c r="D120" s="14">
        <v>74</v>
      </c>
      <c r="E120" s="14" t="s">
        <v>72</v>
      </c>
      <c r="F120" s="14" t="s">
        <v>72</v>
      </c>
      <c r="G120" s="14">
        <v>74</v>
      </c>
      <c r="H120" s="14" t="s">
        <v>72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75</v>
      </c>
      <c r="D121" s="14">
        <v>74</v>
      </c>
      <c r="E121" s="14" t="s">
        <v>72</v>
      </c>
      <c r="F121" s="14" t="s">
        <v>72</v>
      </c>
      <c r="G121" s="14">
        <v>66</v>
      </c>
      <c r="H121" s="14">
        <v>8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70</v>
      </c>
      <c r="D122" s="14">
        <v>68</v>
      </c>
      <c r="E122" s="14" t="s">
        <v>72</v>
      </c>
      <c r="F122" s="14" t="s">
        <v>72</v>
      </c>
      <c r="G122" s="14">
        <v>4</v>
      </c>
      <c r="H122" s="14">
        <v>64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87</v>
      </c>
      <c r="D123" s="14">
        <v>81</v>
      </c>
      <c r="E123" s="14" t="s">
        <v>72</v>
      </c>
      <c r="F123" s="14" t="s">
        <v>72</v>
      </c>
      <c r="G123" s="14">
        <v>2</v>
      </c>
      <c r="H123" s="14">
        <v>79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334</v>
      </c>
      <c r="D124" s="14">
        <v>250</v>
      </c>
      <c r="E124" s="14" t="s">
        <v>72</v>
      </c>
      <c r="F124" s="14" t="s">
        <v>72</v>
      </c>
      <c r="G124" s="14">
        <v>4</v>
      </c>
      <c r="H124" s="14">
        <v>211</v>
      </c>
      <c r="I124" s="14">
        <v>26</v>
      </c>
      <c r="J124" s="14">
        <v>9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57</v>
      </c>
      <c r="D125" s="14">
        <v>50</v>
      </c>
      <c r="E125" s="14" t="s">
        <v>72</v>
      </c>
      <c r="F125" s="14" t="s">
        <v>72</v>
      </c>
      <c r="G125" s="14">
        <v>1</v>
      </c>
      <c r="H125" s="14">
        <v>49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74</v>
      </c>
      <c r="D126" s="14">
        <v>70</v>
      </c>
      <c r="E126" s="14" t="s">
        <v>72</v>
      </c>
      <c r="F126" s="14" t="s">
        <v>72</v>
      </c>
      <c r="G126" s="14">
        <v>2</v>
      </c>
      <c r="H126" s="14">
        <v>68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78</v>
      </c>
      <c r="D127" s="14">
        <v>65</v>
      </c>
      <c r="E127" s="14" t="s">
        <v>72</v>
      </c>
      <c r="F127" s="14" t="s">
        <v>72</v>
      </c>
      <c r="G127" s="14" t="s">
        <v>72</v>
      </c>
      <c r="H127" s="14">
        <v>61</v>
      </c>
      <c r="I127" s="14">
        <v>2</v>
      </c>
      <c r="J127" s="14">
        <v>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63</v>
      </c>
      <c r="D128" s="14">
        <v>40</v>
      </c>
      <c r="E128" s="14" t="s">
        <v>72</v>
      </c>
      <c r="F128" s="14" t="s">
        <v>72</v>
      </c>
      <c r="G128" s="14">
        <v>1</v>
      </c>
      <c r="H128" s="14">
        <v>24</v>
      </c>
      <c r="I128" s="14">
        <v>11</v>
      </c>
      <c r="J128" s="14">
        <v>4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62</v>
      </c>
      <c r="D129" s="14">
        <v>25</v>
      </c>
      <c r="E129" s="14" t="s">
        <v>72</v>
      </c>
      <c r="F129" s="14" t="s">
        <v>72</v>
      </c>
      <c r="G129" s="14" t="s">
        <v>72</v>
      </c>
      <c r="H129" s="14">
        <v>9</v>
      </c>
      <c r="I129" s="14">
        <v>13</v>
      </c>
      <c r="J129" s="14">
        <v>3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391</v>
      </c>
      <c r="D130" s="14">
        <v>128</v>
      </c>
      <c r="E130" s="14" t="s">
        <v>72</v>
      </c>
      <c r="F130" s="14" t="s">
        <v>72</v>
      </c>
      <c r="G130" s="14">
        <v>3</v>
      </c>
      <c r="H130" s="14">
        <v>33</v>
      </c>
      <c r="I130" s="14">
        <v>63</v>
      </c>
      <c r="J130" s="14">
        <v>27</v>
      </c>
      <c r="K130" s="14">
        <v>2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97</v>
      </c>
      <c r="D131" s="14">
        <v>36</v>
      </c>
      <c r="E131" s="14" t="s">
        <v>72</v>
      </c>
      <c r="F131" s="14" t="s">
        <v>72</v>
      </c>
      <c r="G131" s="14">
        <v>1</v>
      </c>
      <c r="H131" s="14">
        <v>13</v>
      </c>
      <c r="I131" s="14">
        <v>15</v>
      </c>
      <c r="J131" s="14">
        <v>6</v>
      </c>
      <c r="K131" s="14">
        <v>1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75</v>
      </c>
      <c r="D132" s="14">
        <v>28</v>
      </c>
      <c r="E132" s="14" t="s">
        <v>72</v>
      </c>
      <c r="F132" s="14" t="s">
        <v>72</v>
      </c>
      <c r="G132" s="14">
        <v>2</v>
      </c>
      <c r="H132" s="14">
        <v>7</v>
      </c>
      <c r="I132" s="14">
        <v>11</v>
      </c>
      <c r="J132" s="14">
        <v>8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76</v>
      </c>
      <c r="D133" s="14">
        <v>21</v>
      </c>
      <c r="E133" s="14" t="s">
        <v>72</v>
      </c>
      <c r="F133" s="14" t="s">
        <v>72</v>
      </c>
      <c r="G133" s="14" t="s">
        <v>72</v>
      </c>
      <c r="H133" s="14">
        <v>4</v>
      </c>
      <c r="I133" s="14">
        <v>13</v>
      </c>
      <c r="J133" s="14">
        <v>4</v>
      </c>
      <c r="K133" s="14" t="s">
        <v>72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79</v>
      </c>
      <c r="D134" s="14">
        <v>23</v>
      </c>
      <c r="E134" s="14" t="s">
        <v>72</v>
      </c>
      <c r="F134" s="14" t="s">
        <v>72</v>
      </c>
      <c r="G134" s="14" t="s">
        <v>72</v>
      </c>
      <c r="H134" s="14">
        <v>5</v>
      </c>
      <c r="I134" s="14">
        <v>13</v>
      </c>
      <c r="J134" s="14">
        <v>5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64</v>
      </c>
      <c r="D135" s="14">
        <v>20</v>
      </c>
      <c r="E135" s="14" t="s">
        <v>72</v>
      </c>
      <c r="F135" s="14" t="s">
        <v>72</v>
      </c>
      <c r="G135" s="14" t="s">
        <v>72</v>
      </c>
      <c r="H135" s="14">
        <v>4</v>
      </c>
      <c r="I135" s="14">
        <v>11</v>
      </c>
      <c r="J135" s="14">
        <v>4</v>
      </c>
      <c r="K135" s="14">
        <v>1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361</v>
      </c>
      <c r="D136" s="14">
        <v>63</v>
      </c>
      <c r="E136" s="14" t="s">
        <v>72</v>
      </c>
      <c r="F136" s="14" t="s">
        <v>72</v>
      </c>
      <c r="G136" s="14">
        <v>1</v>
      </c>
      <c r="H136" s="14">
        <v>7</v>
      </c>
      <c r="I136" s="14">
        <v>42</v>
      </c>
      <c r="J136" s="14">
        <v>12</v>
      </c>
      <c r="K136" s="14">
        <v>1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79</v>
      </c>
      <c r="D137" s="14">
        <v>20</v>
      </c>
      <c r="E137" s="14" t="s">
        <v>72</v>
      </c>
      <c r="F137" s="14" t="s">
        <v>72</v>
      </c>
      <c r="G137" s="14">
        <v>1</v>
      </c>
      <c r="H137" s="14">
        <v>3</v>
      </c>
      <c r="I137" s="14">
        <v>13</v>
      </c>
      <c r="J137" s="14">
        <v>3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67</v>
      </c>
      <c r="D138" s="14">
        <v>15</v>
      </c>
      <c r="E138" s="14" t="s">
        <v>72</v>
      </c>
      <c r="F138" s="14" t="s">
        <v>72</v>
      </c>
      <c r="G138" s="14" t="s">
        <v>72</v>
      </c>
      <c r="H138" s="14">
        <v>1</v>
      </c>
      <c r="I138" s="14">
        <v>12</v>
      </c>
      <c r="J138" s="14">
        <v>2</v>
      </c>
      <c r="K138" s="14" t="s">
        <v>72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70</v>
      </c>
      <c r="D139" s="14">
        <v>10</v>
      </c>
      <c r="E139" s="14" t="s">
        <v>72</v>
      </c>
      <c r="F139" s="14" t="s">
        <v>72</v>
      </c>
      <c r="G139" s="14" t="s">
        <v>72</v>
      </c>
      <c r="H139" s="14">
        <v>2</v>
      </c>
      <c r="I139" s="14">
        <v>5</v>
      </c>
      <c r="J139" s="14">
        <v>3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70</v>
      </c>
      <c r="D140" s="14">
        <v>9</v>
      </c>
      <c r="E140" s="14" t="s">
        <v>72</v>
      </c>
      <c r="F140" s="14" t="s">
        <v>72</v>
      </c>
      <c r="G140" s="14" t="s">
        <v>72</v>
      </c>
      <c r="H140" s="14" t="s">
        <v>72</v>
      </c>
      <c r="I140" s="14">
        <v>6</v>
      </c>
      <c r="J140" s="14">
        <v>3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75</v>
      </c>
      <c r="D141" s="14">
        <v>9</v>
      </c>
      <c r="E141" s="14" t="s">
        <v>72</v>
      </c>
      <c r="F141" s="14" t="s">
        <v>72</v>
      </c>
      <c r="G141" s="14" t="s">
        <v>72</v>
      </c>
      <c r="H141" s="14">
        <v>1</v>
      </c>
      <c r="I141" s="14">
        <v>6</v>
      </c>
      <c r="J141" s="14">
        <v>1</v>
      </c>
      <c r="K141" s="14">
        <v>1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239</v>
      </c>
      <c r="D142" s="14">
        <v>25</v>
      </c>
      <c r="E142" s="14" t="s">
        <v>72</v>
      </c>
      <c r="F142" s="14" t="s">
        <v>72</v>
      </c>
      <c r="G142" s="14">
        <v>3</v>
      </c>
      <c r="H142" s="14">
        <v>6</v>
      </c>
      <c r="I142" s="14">
        <v>11</v>
      </c>
      <c r="J142" s="14">
        <v>4</v>
      </c>
      <c r="K142" s="14">
        <v>1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317</v>
      </c>
      <c r="D143" s="14">
        <v>18</v>
      </c>
      <c r="E143" s="14" t="s">
        <v>72</v>
      </c>
      <c r="F143" s="14" t="s">
        <v>72</v>
      </c>
      <c r="G143" s="14">
        <v>2</v>
      </c>
      <c r="H143" s="14">
        <v>6</v>
      </c>
      <c r="I143" s="14">
        <v>4</v>
      </c>
      <c r="J143" s="14">
        <v>6</v>
      </c>
      <c r="K143" s="14" t="s">
        <v>72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294</v>
      </c>
      <c r="D144" s="14">
        <v>8</v>
      </c>
      <c r="E144" s="14" t="s">
        <v>72</v>
      </c>
      <c r="F144" s="14" t="s">
        <v>72</v>
      </c>
      <c r="G144" s="14">
        <v>3</v>
      </c>
      <c r="H144" s="14">
        <v>2</v>
      </c>
      <c r="I144" s="14">
        <v>2</v>
      </c>
      <c r="J144" s="14" t="s">
        <v>72</v>
      </c>
      <c r="K144" s="14">
        <v>1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268</v>
      </c>
      <c r="D145" s="14">
        <v>9</v>
      </c>
      <c r="E145" s="14" t="s">
        <v>72</v>
      </c>
      <c r="F145" s="14" t="s">
        <v>72</v>
      </c>
      <c r="G145" s="14">
        <v>4</v>
      </c>
      <c r="H145" s="14">
        <v>1</v>
      </c>
      <c r="I145" s="14">
        <v>2</v>
      </c>
      <c r="J145" s="14">
        <v>2</v>
      </c>
      <c r="K145" s="14" t="s">
        <v>72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168</v>
      </c>
      <c r="D146" s="14">
        <v>3</v>
      </c>
      <c r="E146" s="14" t="s">
        <v>72</v>
      </c>
      <c r="F146" s="14" t="s">
        <v>72</v>
      </c>
      <c r="G146" s="14">
        <v>1</v>
      </c>
      <c r="H146" s="14" t="s">
        <v>72</v>
      </c>
      <c r="I146" s="14">
        <v>2</v>
      </c>
      <c r="J146" s="14" t="s">
        <v>72</v>
      </c>
      <c r="K146" s="14" t="s">
        <v>72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207</v>
      </c>
      <c r="D147" s="14">
        <v>9</v>
      </c>
      <c r="E147" s="14" t="s">
        <v>72</v>
      </c>
      <c r="F147" s="14" t="s">
        <v>72</v>
      </c>
      <c r="G147" s="14">
        <v>6</v>
      </c>
      <c r="H147" s="14" t="s">
        <v>72</v>
      </c>
      <c r="I147" s="14">
        <v>1</v>
      </c>
      <c r="J147" s="14" t="s">
        <v>72</v>
      </c>
      <c r="K147" s="14">
        <v>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172</v>
      </c>
      <c r="D148" s="14">
        <v>2</v>
      </c>
      <c r="E148" s="14" t="s">
        <v>72</v>
      </c>
      <c r="F148" s="14" t="s">
        <v>72</v>
      </c>
      <c r="G148" s="14">
        <v>1</v>
      </c>
      <c r="H148" s="14" t="s">
        <v>72</v>
      </c>
      <c r="I148" s="14" t="s">
        <v>72</v>
      </c>
      <c r="J148" s="14">
        <v>1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174</v>
      </c>
      <c r="D149" s="14">
        <v>4</v>
      </c>
      <c r="E149" s="14" t="s">
        <v>72</v>
      </c>
      <c r="F149" s="14" t="s">
        <v>72</v>
      </c>
      <c r="G149" s="14">
        <v>3</v>
      </c>
      <c r="H149" s="14" t="s">
        <v>72</v>
      </c>
      <c r="I149" s="14" t="s">
        <v>72</v>
      </c>
      <c r="J149" s="14" t="s">
        <v>72</v>
      </c>
      <c r="K149" s="14">
        <v>1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130</v>
      </c>
      <c r="D150" s="14">
        <v>1</v>
      </c>
      <c r="E150" s="14" t="s">
        <v>72</v>
      </c>
      <c r="F150" s="14" t="s">
        <v>72</v>
      </c>
      <c r="G150" s="14" t="s">
        <v>72</v>
      </c>
      <c r="H150" s="14" t="s">
        <v>72</v>
      </c>
      <c r="I150" s="14" t="s">
        <v>72</v>
      </c>
      <c r="J150" s="14" t="s">
        <v>72</v>
      </c>
      <c r="K150" s="14">
        <v>1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86</v>
      </c>
      <c r="D151" s="14">
        <v>1</v>
      </c>
      <c r="E151" s="14" t="s">
        <v>72</v>
      </c>
      <c r="F151" s="14" t="s">
        <v>72</v>
      </c>
      <c r="G151" s="14" t="s">
        <v>72</v>
      </c>
      <c r="H151" s="14" t="s">
        <v>72</v>
      </c>
      <c r="I151" s="14">
        <v>1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58</v>
      </c>
      <c r="D152" s="14" t="s">
        <v>72</v>
      </c>
      <c r="E152" s="14" t="s">
        <v>72</v>
      </c>
      <c r="F152" s="14" t="s">
        <v>72</v>
      </c>
      <c r="G152" s="14" t="s">
        <v>72</v>
      </c>
      <c r="H152" s="14" t="s">
        <v>72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30</v>
      </c>
      <c r="D153" s="14">
        <v>1</v>
      </c>
      <c r="E153" s="14" t="s">
        <v>72</v>
      </c>
      <c r="F153" s="14" t="s">
        <v>72</v>
      </c>
      <c r="G153" s="14">
        <v>1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9</v>
      </c>
      <c r="D154" s="6" t="s">
        <v>72</v>
      </c>
      <c r="E154" s="6" t="s">
        <v>72</v>
      </c>
      <c r="F154" s="6" t="s">
        <v>72</v>
      </c>
      <c r="G154" s="6" t="s">
        <v>72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1.5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90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7182</v>
      </c>
      <c r="D5" s="5">
        <v>2830</v>
      </c>
      <c r="E5" s="5">
        <v>96</v>
      </c>
      <c r="F5" s="5">
        <v>251</v>
      </c>
      <c r="G5" s="5">
        <v>1203</v>
      </c>
      <c r="H5" s="5">
        <v>866</v>
      </c>
      <c r="I5" s="5">
        <v>266</v>
      </c>
      <c r="J5" s="5">
        <v>119</v>
      </c>
      <c r="K5" s="5">
        <v>29</v>
      </c>
    </row>
    <row r="6" spans="1:34" ht="12" customHeight="1">
      <c r="A6" s="29" t="s">
        <v>63</v>
      </c>
      <c r="B6" s="10" t="s">
        <v>12</v>
      </c>
      <c r="C6" s="14">
        <v>724</v>
      </c>
      <c r="D6" s="14">
        <v>198</v>
      </c>
      <c r="E6" s="14">
        <v>88</v>
      </c>
      <c r="F6" s="14">
        <v>106</v>
      </c>
      <c r="G6" s="14">
        <v>4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97</v>
      </c>
      <c r="D7" s="14">
        <v>7</v>
      </c>
      <c r="E7" s="14">
        <v>7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127</v>
      </c>
      <c r="D8" s="14">
        <v>15</v>
      </c>
      <c r="E8" s="14">
        <v>15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156</v>
      </c>
      <c r="D9" s="14">
        <v>14</v>
      </c>
      <c r="E9" s="14">
        <v>14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173</v>
      </c>
      <c r="D10" s="14">
        <v>41</v>
      </c>
      <c r="E10" s="14">
        <v>38</v>
      </c>
      <c r="F10" s="14">
        <v>3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171</v>
      </c>
      <c r="D11" s="14">
        <v>121</v>
      </c>
      <c r="E11" s="14">
        <v>14</v>
      </c>
      <c r="F11" s="14">
        <v>103</v>
      </c>
      <c r="G11" s="14">
        <v>4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814</v>
      </c>
      <c r="D12" s="14">
        <v>788</v>
      </c>
      <c r="E12" s="14">
        <v>8</v>
      </c>
      <c r="F12" s="14">
        <v>145</v>
      </c>
      <c r="G12" s="14">
        <v>635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151</v>
      </c>
      <c r="D13" s="14">
        <v>141</v>
      </c>
      <c r="E13" s="14">
        <v>8</v>
      </c>
      <c r="F13" s="14">
        <v>121</v>
      </c>
      <c r="G13" s="14">
        <v>12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143</v>
      </c>
      <c r="D14" s="14">
        <v>138</v>
      </c>
      <c r="E14" s="14" t="s">
        <v>72</v>
      </c>
      <c r="F14" s="14">
        <v>24</v>
      </c>
      <c r="G14" s="14">
        <v>114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179</v>
      </c>
      <c r="D15" s="14">
        <v>175</v>
      </c>
      <c r="E15" s="14" t="s">
        <v>72</v>
      </c>
      <c r="F15" s="14" t="s">
        <v>72</v>
      </c>
      <c r="G15" s="14">
        <v>175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165</v>
      </c>
      <c r="D16" s="14">
        <v>161</v>
      </c>
      <c r="E16" s="14" t="s">
        <v>72</v>
      </c>
      <c r="F16" s="14" t="s">
        <v>72</v>
      </c>
      <c r="G16" s="14">
        <v>161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176</v>
      </c>
      <c r="D17" s="14">
        <v>173</v>
      </c>
      <c r="E17" s="14" t="s">
        <v>72</v>
      </c>
      <c r="F17" s="14" t="s">
        <v>72</v>
      </c>
      <c r="G17" s="14">
        <v>173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771</v>
      </c>
      <c r="D18" s="14">
        <v>748</v>
      </c>
      <c r="E18" s="14" t="s">
        <v>72</v>
      </c>
      <c r="F18" s="14" t="s">
        <v>72</v>
      </c>
      <c r="G18" s="14">
        <v>500</v>
      </c>
      <c r="H18" s="14">
        <v>248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145</v>
      </c>
      <c r="D19" s="14">
        <v>140</v>
      </c>
      <c r="E19" s="14" t="s">
        <v>72</v>
      </c>
      <c r="F19" s="14" t="s">
        <v>72</v>
      </c>
      <c r="G19" s="14">
        <v>140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154</v>
      </c>
      <c r="D20" s="14">
        <v>149</v>
      </c>
      <c r="E20" s="14" t="s">
        <v>72</v>
      </c>
      <c r="F20" s="14" t="s">
        <v>72</v>
      </c>
      <c r="G20" s="14">
        <v>149</v>
      </c>
      <c r="H20" s="14" t="s">
        <v>72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168</v>
      </c>
      <c r="D21" s="14">
        <v>165</v>
      </c>
      <c r="E21" s="14" t="s">
        <v>72</v>
      </c>
      <c r="F21" s="14" t="s">
        <v>72</v>
      </c>
      <c r="G21" s="14">
        <v>153</v>
      </c>
      <c r="H21" s="14">
        <v>12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137</v>
      </c>
      <c r="D22" s="14">
        <v>134</v>
      </c>
      <c r="E22" s="14" t="s">
        <v>72</v>
      </c>
      <c r="F22" s="14" t="s">
        <v>72</v>
      </c>
      <c r="G22" s="14">
        <v>49</v>
      </c>
      <c r="H22" s="14">
        <v>85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167</v>
      </c>
      <c r="D23" s="14">
        <v>160</v>
      </c>
      <c r="E23" s="14" t="s">
        <v>72</v>
      </c>
      <c r="F23" s="14" t="s">
        <v>72</v>
      </c>
      <c r="G23" s="14">
        <v>9</v>
      </c>
      <c r="H23" s="14">
        <v>151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755</v>
      </c>
      <c r="D24" s="14">
        <v>586</v>
      </c>
      <c r="E24" s="14" t="s">
        <v>72</v>
      </c>
      <c r="F24" s="14" t="s">
        <v>72</v>
      </c>
      <c r="G24" s="14">
        <v>8</v>
      </c>
      <c r="H24" s="14">
        <v>528</v>
      </c>
      <c r="I24" s="14">
        <v>31</v>
      </c>
      <c r="J24" s="14">
        <v>19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145</v>
      </c>
      <c r="D25" s="14">
        <v>133</v>
      </c>
      <c r="E25" s="14" t="s">
        <v>72</v>
      </c>
      <c r="F25" s="14" t="s">
        <v>72</v>
      </c>
      <c r="G25" s="14">
        <v>2</v>
      </c>
      <c r="H25" s="14">
        <v>131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171</v>
      </c>
      <c r="D26" s="14">
        <v>156</v>
      </c>
      <c r="E26" s="14" t="s">
        <v>72</v>
      </c>
      <c r="F26" s="14" t="s">
        <v>72</v>
      </c>
      <c r="G26" s="14">
        <v>4</v>
      </c>
      <c r="H26" s="14">
        <v>150</v>
      </c>
      <c r="I26" s="14">
        <v>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152</v>
      </c>
      <c r="D27" s="14">
        <v>135</v>
      </c>
      <c r="E27" s="14" t="s">
        <v>72</v>
      </c>
      <c r="F27" s="14" t="s">
        <v>72</v>
      </c>
      <c r="G27" s="14" t="s">
        <v>72</v>
      </c>
      <c r="H27" s="14">
        <v>132</v>
      </c>
      <c r="I27" s="14">
        <v>3</v>
      </c>
      <c r="J27" s="14" t="s">
        <v>72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151</v>
      </c>
      <c r="D28" s="14">
        <v>107</v>
      </c>
      <c r="E28" s="14" t="s">
        <v>72</v>
      </c>
      <c r="F28" s="14" t="s">
        <v>72</v>
      </c>
      <c r="G28" s="14">
        <v>2</v>
      </c>
      <c r="H28" s="14">
        <v>85</v>
      </c>
      <c r="I28" s="14">
        <v>9</v>
      </c>
      <c r="J28" s="14">
        <v>11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136</v>
      </c>
      <c r="D29" s="14">
        <v>55</v>
      </c>
      <c r="E29" s="14" t="s">
        <v>72</v>
      </c>
      <c r="F29" s="14" t="s">
        <v>72</v>
      </c>
      <c r="G29" s="14" t="s">
        <v>72</v>
      </c>
      <c r="H29" s="14">
        <v>30</v>
      </c>
      <c r="I29" s="14">
        <v>17</v>
      </c>
      <c r="J29" s="14">
        <v>8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735</v>
      </c>
      <c r="D30" s="14">
        <v>206</v>
      </c>
      <c r="E30" s="14" t="s">
        <v>72</v>
      </c>
      <c r="F30" s="14" t="s">
        <v>72</v>
      </c>
      <c r="G30" s="14">
        <v>4</v>
      </c>
      <c r="H30" s="14">
        <v>36</v>
      </c>
      <c r="I30" s="14">
        <v>114</v>
      </c>
      <c r="J30" s="14">
        <v>45</v>
      </c>
      <c r="K30" s="14">
        <v>7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139</v>
      </c>
      <c r="D31" s="14">
        <v>55</v>
      </c>
      <c r="E31" s="14" t="s">
        <v>72</v>
      </c>
      <c r="F31" s="14" t="s">
        <v>72</v>
      </c>
      <c r="G31" s="14" t="s">
        <v>72</v>
      </c>
      <c r="H31" s="14">
        <v>20</v>
      </c>
      <c r="I31" s="14">
        <v>19</v>
      </c>
      <c r="J31" s="14">
        <v>12</v>
      </c>
      <c r="K31" s="14">
        <v>4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136</v>
      </c>
      <c r="D32" s="14">
        <v>53</v>
      </c>
      <c r="E32" s="14" t="s">
        <v>72</v>
      </c>
      <c r="F32" s="14" t="s">
        <v>72</v>
      </c>
      <c r="G32" s="14">
        <v>2</v>
      </c>
      <c r="H32" s="14">
        <v>3</v>
      </c>
      <c r="I32" s="14">
        <v>34</v>
      </c>
      <c r="J32" s="14">
        <v>14</v>
      </c>
      <c r="K32" s="14" t="s">
        <v>72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156</v>
      </c>
      <c r="D33" s="14">
        <v>34</v>
      </c>
      <c r="E33" s="14" t="s">
        <v>72</v>
      </c>
      <c r="F33" s="14" t="s">
        <v>72</v>
      </c>
      <c r="G33" s="14" t="s">
        <v>72</v>
      </c>
      <c r="H33" s="14">
        <v>5</v>
      </c>
      <c r="I33" s="14">
        <v>20</v>
      </c>
      <c r="J33" s="14">
        <v>8</v>
      </c>
      <c r="K33" s="14">
        <v>1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152</v>
      </c>
      <c r="D34" s="14">
        <v>34</v>
      </c>
      <c r="E34" s="14" t="s">
        <v>72</v>
      </c>
      <c r="F34" s="14" t="s">
        <v>72</v>
      </c>
      <c r="G34" s="14" t="s">
        <v>72</v>
      </c>
      <c r="H34" s="14">
        <v>3</v>
      </c>
      <c r="I34" s="14">
        <v>23</v>
      </c>
      <c r="J34" s="14">
        <v>6</v>
      </c>
      <c r="K34" s="14">
        <v>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152</v>
      </c>
      <c r="D35" s="14">
        <v>30</v>
      </c>
      <c r="E35" s="14" t="s">
        <v>72</v>
      </c>
      <c r="F35" s="14" t="s">
        <v>72</v>
      </c>
      <c r="G35" s="14">
        <v>2</v>
      </c>
      <c r="H35" s="14">
        <v>5</v>
      </c>
      <c r="I35" s="14">
        <v>18</v>
      </c>
      <c r="J35" s="14">
        <v>5</v>
      </c>
      <c r="K35" s="14" t="s">
        <v>72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619</v>
      </c>
      <c r="D36" s="14">
        <v>122</v>
      </c>
      <c r="E36" s="14" t="s">
        <v>72</v>
      </c>
      <c r="F36" s="14" t="s">
        <v>72</v>
      </c>
      <c r="G36" s="14">
        <v>6</v>
      </c>
      <c r="H36" s="14">
        <v>22</v>
      </c>
      <c r="I36" s="14">
        <v>54</v>
      </c>
      <c r="J36" s="14">
        <v>37</v>
      </c>
      <c r="K36" s="14">
        <v>3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115</v>
      </c>
      <c r="D37" s="14">
        <v>29</v>
      </c>
      <c r="E37" s="14" t="s">
        <v>72</v>
      </c>
      <c r="F37" s="14" t="s">
        <v>72</v>
      </c>
      <c r="G37" s="14" t="s">
        <v>72</v>
      </c>
      <c r="H37" s="14">
        <v>7</v>
      </c>
      <c r="I37" s="14">
        <v>10</v>
      </c>
      <c r="J37" s="14">
        <v>12</v>
      </c>
      <c r="K37" s="14" t="s">
        <v>72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146</v>
      </c>
      <c r="D38" s="14">
        <v>34</v>
      </c>
      <c r="E38" s="14" t="s">
        <v>72</v>
      </c>
      <c r="F38" s="14" t="s">
        <v>72</v>
      </c>
      <c r="G38" s="14">
        <v>1</v>
      </c>
      <c r="H38" s="14">
        <v>3</v>
      </c>
      <c r="I38" s="14">
        <v>16</v>
      </c>
      <c r="J38" s="14">
        <v>12</v>
      </c>
      <c r="K38" s="14">
        <v>2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107</v>
      </c>
      <c r="D39" s="14">
        <v>19</v>
      </c>
      <c r="E39" s="14" t="s">
        <v>72</v>
      </c>
      <c r="F39" s="14" t="s">
        <v>72</v>
      </c>
      <c r="G39" s="14" t="s">
        <v>72</v>
      </c>
      <c r="H39" s="14">
        <v>4</v>
      </c>
      <c r="I39" s="14">
        <v>10</v>
      </c>
      <c r="J39" s="14">
        <v>5</v>
      </c>
      <c r="K39" s="14" t="s">
        <v>72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119</v>
      </c>
      <c r="D40" s="14">
        <v>21</v>
      </c>
      <c r="E40" s="14" t="s">
        <v>72</v>
      </c>
      <c r="F40" s="14" t="s">
        <v>72</v>
      </c>
      <c r="G40" s="14">
        <v>3</v>
      </c>
      <c r="H40" s="14">
        <v>2</v>
      </c>
      <c r="I40" s="14">
        <v>10</v>
      </c>
      <c r="J40" s="14">
        <v>5</v>
      </c>
      <c r="K40" s="14">
        <v>1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132</v>
      </c>
      <c r="D41" s="14">
        <v>19</v>
      </c>
      <c r="E41" s="14" t="s">
        <v>72</v>
      </c>
      <c r="F41" s="14" t="s">
        <v>72</v>
      </c>
      <c r="G41" s="14">
        <v>2</v>
      </c>
      <c r="H41" s="14">
        <v>6</v>
      </c>
      <c r="I41" s="14">
        <v>8</v>
      </c>
      <c r="J41" s="14">
        <v>3</v>
      </c>
      <c r="K41" s="14" t="s">
        <v>72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539</v>
      </c>
      <c r="D42" s="14">
        <v>74</v>
      </c>
      <c r="E42" s="14" t="s">
        <v>72</v>
      </c>
      <c r="F42" s="14" t="s">
        <v>72</v>
      </c>
      <c r="G42" s="14">
        <v>7</v>
      </c>
      <c r="H42" s="14">
        <v>16</v>
      </c>
      <c r="I42" s="14">
        <v>36</v>
      </c>
      <c r="J42" s="14">
        <v>7</v>
      </c>
      <c r="K42" s="14">
        <v>8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513</v>
      </c>
      <c r="D43" s="14">
        <v>35</v>
      </c>
      <c r="E43" s="14" t="s">
        <v>72</v>
      </c>
      <c r="F43" s="14" t="s">
        <v>72</v>
      </c>
      <c r="G43" s="14">
        <v>2</v>
      </c>
      <c r="H43" s="14">
        <v>6</v>
      </c>
      <c r="I43" s="14">
        <v>16</v>
      </c>
      <c r="J43" s="14">
        <v>5</v>
      </c>
      <c r="K43" s="14">
        <v>6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404</v>
      </c>
      <c r="D44" s="14">
        <v>25</v>
      </c>
      <c r="E44" s="14" t="s">
        <v>72</v>
      </c>
      <c r="F44" s="14" t="s">
        <v>72</v>
      </c>
      <c r="G44" s="14">
        <v>9</v>
      </c>
      <c r="H44" s="14">
        <v>4</v>
      </c>
      <c r="I44" s="14">
        <v>6</v>
      </c>
      <c r="J44" s="14">
        <v>2</v>
      </c>
      <c r="K44" s="14">
        <v>4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363</v>
      </c>
      <c r="D45" s="14">
        <v>15</v>
      </c>
      <c r="E45" s="14" t="s">
        <v>72</v>
      </c>
      <c r="F45" s="14" t="s">
        <v>72</v>
      </c>
      <c r="G45" s="14">
        <v>9</v>
      </c>
      <c r="H45" s="14">
        <v>1</v>
      </c>
      <c r="I45" s="14">
        <v>4</v>
      </c>
      <c r="J45" s="14">
        <v>1</v>
      </c>
      <c r="K45" s="14" t="s">
        <v>72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258</v>
      </c>
      <c r="D46" s="14">
        <v>13</v>
      </c>
      <c r="E46" s="14" t="s">
        <v>72</v>
      </c>
      <c r="F46" s="14" t="s">
        <v>72</v>
      </c>
      <c r="G46" s="14">
        <v>4</v>
      </c>
      <c r="H46" s="14">
        <v>4</v>
      </c>
      <c r="I46" s="14">
        <v>3</v>
      </c>
      <c r="J46" s="14">
        <v>2</v>
      </c>
      <c r="K46" s="14" t="s">
        <v>72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206</v>
      </c>
      <c r="D47" s="14">
        <v>8</v>
      </c>
      <c r="E47" s="14" t="s">
        <v>72</v>
      </c>
      <c r="F47" s="14" t="s">
        <v>72</v>
      </c>
      <c r="G47" s="14">
        <v>5</v>
      </c>
      <c r="H47" s="14">
        <v>1</v>
      </c>
      <c r="I47" s="14">
        <v>1</v>
      </c>
      <c r="J47" s="14">
        <v>1</v>
      </c>
      <c r="K47" s="14" t="s">
        <v>72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145</v>
      </c>
      <c r="D48" s="14">
        <v>4</v>
      </c>
      <c r="E48" s="14" t="s">
        <v>72</v>
      </c>
      <c r="F48" s="14" t="s">
        <v>72</v>
      </c>
      <c r="G48" s="14">
        <v>3</v>
      </c>
      <c r="H48" s="14" t="s">
        <v>72</v>
      </c>
      <c r="I48" s="14">
        <v>1</v>
      </c>
      <c r="J48" s="14" t="s">
        <v>72</v>
      </c>
      <c r="K48" s="14" t="s">
        <v>72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109</v>
      </c>
      <c r="D49" s="14">
        <v>1</v>
      </c>
      <c r="E49" s="14" t="s">
        <v>72</v>
      </c>
      <c r="F49" s="14" t="s">
        <v>72</v>
      </c>
      <c r="G49" s="14">
        <v>1</v>
      </c>
      <c r="H49" s="14" t="s">
        <v>72</v>
      </c>
      <c r="I49" s="14" t="s">
        <v>72</v>
      </c>
      <c r="J49" s="14" t="s">
        <v>72</v>
      </c>
      <c r="K49" s="14" t="s">
        <v>72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82</v>
      </c>
      <c r="D50" s="14">
        <v>2</v>
      </c>
      <c r="E50" s="14" t="s">
        <v>72</v>
      </c>
      <c r="F50" s="14" t="s">
        <v>72</v>
      </c>
      <c r="G50" s="14">
        <v>2</v>
      </c>
      <c r="H50" s="14" t="s">
        <v>72</v>
      </c>
      <c r="I50" s="14" t="s">
        <v>72</v>
      </c>
      <c r="J50" s="14" t="s">
        <v>72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87</v>
      </c>
      <c r="D51" s="14">
        <v>3</v>
      </c>
      <c r="E51" s="14" t="s">
        <v>72</v>
      </c>
      <c r="F51" s="14" t="s">
        <v>72</v>
      </c>
      <c r="G51" s="14">
        <v>2</v>
      </c>
      <c r="H51" s="14" t="s">
        <v>72</v>
      </c>
      <c r="I51" s="14" t="s">
        <v>72</v>
      </c>
      <c r="J51" s="14" t="s">
        <v>72</v>
      </c>
      <c r="K51" s="14">
        <v>1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34</v>
      </c>
      <c r="D52" s="14" t="s">
        <v>72</v>
      </c>
      <c r="E52" s="14" t="s">
        <v>72</v>
      </c>
      <c r="F52" s="14" t="s">
        <v>72</v>
      </c>
      <c r="G52" s="14" t="s">
        <v>72</v>
      </c>
      <c r="H52" s="14" t="s">
        <v>72</v>
      </c>
      <c r="I52" s="14" t="s">
        <v>72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18</v>
      </c>
      <c r="D53" s="14">
        <v>1</v>
      </c>
      <c r="E53" s="14" t="s">
        <v>72</v>
      </c>
      <c r="F53" s="14" t="s">
        <v>72</v>
      </c>
      <c r="G53" s="14">
        <v>1</v>
      </c>
      <c r="H53" s="14" t="s">
        <v>72</v>
      </c>
      <c r="I53" s="14" t="s">
        <v>72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6</v>
      </c>
      <c r="D54" s="14">
        <v>1</v>
      </c>
      <c r="E54" s="14" t="s">
        <v>72</v>
      </c>
      <c r="F54" s="14" t="s">
        <v>72</v>
      </c>
      <c r="G54" s="14">
        <v>1</v>
      </c>
      <c r="H54" s="14" t="s">
        <v>72</v>
      </c>
      <c r="I54" s="14" t="s">
        <v>72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3645</v>
      </c>
      <c r="D55" s="5">
        <v>1447</v>
      </c>
      <c r="E55" s="5">
        <v>50</v>
      </c>
      <c r="F55" s="5">
        <v>127</v>
      </c>
      <c r="G55" s="5">
        <v>573</v>
      </c>
      <c r="H55" s="5">
        <v>412</v>
      </c>
      <c r="I55" s="5">
        <v>183</v>
      </c>
      <c r="J55" s="5">
        <v>78</v>
      </c>
      <c r="K55" s="5">
        <v>24</v>
      </c>
    </row>
    <row r="56" spans="1:15" ht="12" customHeight="1">
      <c r="A56" s="29" t="s">
        <v>63</v>
      </c>
      <c r="B56" s="10" t="s">
        <v>12</v>
      </c>
      <c r="C56" s="14">
        <v>365</v>
      </c>
      <c r="D56" s="14">
        <v>106</v>
      </c>
      <c r="E56" s="14">
        <v>47</v>
      </c>
      <c r="F56" s="14">
        <v>57</v>
      </c>
      <c r="G56" s="14">
        <v>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58</v>
      </c>
      <c r="D57" s="14">
        <v>6</v>
      </c>
      <c r="E57" s="14">
        <v>6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52</v>
      </c>
      <c r="D58" s="14">
        <v>8</v>
      </c>
      <c r="E58" s="14">
        <v>8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75</v>
      </c>
      <c r="D59" s="14">
        <v>9</v>
      </c>
      <c r="E59" s="14">
        <v>9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91</v>
      </c>
      <c r="D60" s="14">
        <v>20</v>
      </c>
      <c r="E60" s="14">
        <v>18</v>
      </c>
      <c r="F60" s="14">
        <v>2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89</v>
      </c>
      <c r="D61" s="14">
        <v>63</v>
      </c>
      <c r="E61" s="14">
        <v>6</v>
      </c>
      <c r="F61" s="14">
        <v>55</v>
      </c>
      <c r="G61" s="14">
        <v>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383</v>
      </c>
      <c r="D62" s="14">
        <v>371</v>
      </c>
      <c r="E62" s="14">
        <v>3</v>
      </c>
      <c r="F62" s="14">
        <v>70</v>
      </c>
      <c r="G62" s="14">
        <v>298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78</v>
      </c>
      <c r="D63" s="14">
        <v>73</v>
      </c>
      <c r="E63" s="14">
        <v>3</v>
      </c>
      <c r="F63" s="14">
        <v>63</v>
      </c>
      <c r="G63" s="14">
        <v>7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62</v>
      </c>
      <c r="D64" s="14">
        <v>62</v>
      </c>
      <c r="E64" s="14" t="s">
        <v>72</v>
      </c>
      <c r="F64" s="14">
        <v>7</v>
      </c>
      <c r="G64" s="14">
        <v>55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85</v>
      </c>
      <c r="D65" s="14">
        <v>82</v>
      </c>
      <c r="E65" s="14" t="s">
        <v>72</v>
      </c>
      <c r="F65" s="14" t="s">
        <v>72</v>
      </c>
      <c r="G65" s="14">
        <v>82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80</v>
      </c>
      <c r="D66" s="14">
        <v>77</v>
      </c>
      <c r="E66" s="14" t="s">
        <v>72</v>
      </c>
      <c r="F66" s="14" t="s">
        <v>72</v>
      </c>
      <c r="G66" s="14">
        <v>77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78</v>
      </c>
      <c r="D67" s="14">
        <v>77</v>
      </c>
      <c r="E67" s="14" t="s">
        <v>72</v>
      </c>
      <c r="F67" s="14" t="s">
        <v>72</v>
      </c>
      <c r="G67" s="14">
        <v>77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375</v>
      </c>
      <c r="D68" s="14">
        <v>364</v>
      </c>
      <c r="E68" s="14" t="s">
        <v>72</v>
      </c>
      <c r="F68" s="14" t="s">
        <v>72</v>
      </c>
      <c r="G68" s="14">
        <v>238</v>
      </c>
      <c r="H68" s="14">
        <v>126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64</v>
      </c>
      <c r="D69" s="14">
        <v>61</v>
      </c>
      <c r="E69" s="14" t="s">
        <v>72</v>
      </c>
      <c r="F69" s="14" t="s">
        <v>72</v>
      </c>
      <c r="G69" s="14">
        <v>61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77</v>
      </c>
      <c r="D70" s="14">
        <v>74</v>
      </c>
      <c r="E70" s="14" t="s">
        <v>72</v>
      </c>
      <c r="F70" s="14" t="s">
        <v>72</v>
      </c>
      <c r="G70" s="14">
        <v>74</v>
      </c>
      <c r="H70" s="14" t="s">
        <v>72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81</v>
      </c>
      <c r="D71" s="14">
        <v>79</v>
      </c>
      <c r="E71" s="14" t="s">
        <v>72</v>
      </c>
      <c r="F71" s="14" t="s">
        <v>72</v>
      </c>
      <c r="G71" s="14">
        <v>76</v>
      </c>
      <c r="H71" s="14">
        <v>3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66</v>
      </c>
      <c r="D72" s="14">
        <v>65</v>
      </c>
      <c r="E72" s="14" t="s">
        <v>72</v>
      </c>
      <c r="F72" s="14" t="s">
        <v>72</v>
      </c>
      <c r="G72" s="14">
        <v>24</v>
      </c>
      <c r="H72" s="14">
        <v>41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87</v>
      </c>
      <c r="D73" s="14">
        <v>85</v>
      </c>
      <c r="E73" s="14" t="s">
        <v>72</v>
      </c>
      <c r="F73" s="14" t="s">
        <v>72</v>
      </c>
      <c r="G73" s="14">
        <v>3</v>
      </c>
      <c r="H73" s="14">
        <v>82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365</v>
      </c>
      <c r="D74" s="14">
        <v>284</v>
      </c>
      <c r="E74" s="14" t="s">
        <v>72</v>
      </c>
      <c r="F74" s="14" t="s">
        <v>72</v>
      </c>
      <c r="G74" s="14">
        <v>5</v>
      </c>
      <c r="H74" s="14">
        <v>245</v>
      </c>
      <c r="I74" s="14">
        <v>24</v>
      </c>
      <c r="J74" s="14">
        <v>10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64</v>
      </c>
      <c r="D75" s="14">
        <v>59</v>
      </c>
      <c r="E75" s="14" t="s">
        <v>72</v>
      </c>
      <c r="F75" s="14" t="s">
        <v>72</v>
      </c>
      <c r="G75" s="14" t="s">
        <v>72</v>
      </c>
      <c r="H75" s="14">
        <v>59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82</v>
      </c>
      <c r="D76" s="14">
        <v>75</v>
      </c>
      <c r="E76" s="14" t="s">
        <v>72</v>
      </c>
      <c r="F76" s="14" t="s">
        <v>72</v>
      </c>
      <c r="G76" s="14">
        <v>3</v>
      </c>
      <c r="H76" s="14">
        <v>71</v>
      </c>
      <c r="I76" s="14">
        <v>1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68</v>
      </c>
      <c r="D77" s="14">
        <v>61</v>
      </c>
      <c r="E77" s="14" t="s">
        <v>72</v>
      </c>
      <c r="F77" s="14" t="s">
        <v>72</v>
      </c>
      <c r="G77" s="14" t="s">
        <v>72</v>
      </c>
      <c r="H77" s="14">
        <v>59</v>
      </c>
      <c r="I77" s="14">
        <v>2</v>
      </c>
      <c r="J77" s="14" t="s">
        <v>72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81</v>
      </c>
      <c r="D78" s="14">
        <v>56</v>
      </c>
      <c r="E78" s="14" t="s">
        <v>72</v>
      </c>
      <c r="F78" s="14" t="s">
        <v>72</v>
      </c>
      <c r="G78" s="14">
        <v>2</v>
      </c>
      <c r="H78" s="14">
        <v>41</v>
      </c>
      <c r="I78" s="14">
        <v>8</v>
      </c>
      <c r="J78" s="14">
        <v>5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70</v>
      </c>
      <c r="D79" s="14">
        <v>33</v>
      </c>
      <c r="E79" s="14" t="s">
        <v>72</v>
      </c>
      <c r="F79" s="14" t="s">
        <v>72</v>
      </c>
      <c r="G79" s="14" t="s">
        <v>72</v>
      </c>
      <c r="H79" s="14">
        <v>15</v>
      </c>
      <c r="I79" s="14">
        <v>13</v>
      </c>
      <c r="J79" s="14">
        <v>5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373</v>
      </c>
      <c r="D80" s="14">
        <v>129</v>
      </c>
      <c r="E80" s="14" t="s">
        <v>72</v>
      </c>
      <c r="F80" s="14" t="s">
        <v>72</v>
      </c>
      <c r="G80" s="14">
        <v>2</v>
      </c>
      <c r="H80" s="14">
        <v>16</v>
      </c>
      <c r="I80" s="14">
        <v>75</v>
      </c>
      <c r="J80" s="14">
        <v>31</v>
      </c>
      <c r="K80" s="14">
        <v>5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74</v>
      </c>
      <c r="D81" s="14">
        <v>34</v>
      </c>
      <c r="E81" s="14" t="s">
        <v>72</v>
      </c>
      <c r="F81" s="14" t="s">
        <v>72</v>
      </c>
      <c r="G81" s="14" t="s">
        <v>72</v>
      </c>
      <c r="H81" s="14">
        <v>7</v>
      </c>
      <c r="I81" s="14">
        <v>14</v>
      </c>
      <c r="J81" s="14">
        <v>10</v>
      </c>
      <c r="K81" s="14">
        <v>3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72</v>
      </c>
      <c r="D82" s="14">
        <v>32</v>
      </c>
      <c r="E82" s="14" t="s">
        <v>72</v>
      </c>
      <c r="F82" s="14" t="s">
        <v>72</v>
      </c>
      <c r="G82" s="14">
        <v>1</v>
      </c>
      <c r="H82" s="14">
        <v>2</v>
      </c>
      <c r="I82" s="14">
        <v>20</v>
      </c>
      <c r="J82" s="14">
        <v>9</v>
      </c>
      <c r="K82" s="14" t="s">
        <v>72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75</v>
      </c>
      <c r="D83" s="14">
        <v>21</v>
      </c>
      <c r="E83" s="14" t="s">
        <v>72</v>
      </c>
      <c r="F83" s="14" t="s">
        <v>72</v>
      </c>
      <c r="G83" s="14" t="s">
        <v>72</v>
      </c>
      <c r="H83" s="14">
        <v>4</v>
      </c>
      <c r="I83" s="14">
        <v>12</v>
      </c>
      <c r="J83" s="14">
        <v>5</v>
      </c>
      <c r="K83" s="14" t="s">
        <v>72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78</v>
      </c>
      <c r="D84" s="14">
        <v>18</v>
      </c>
      <c r="E84" s="14" t="s">
        <v>72</v>
      </c>
      <c r="F84" s="14" t="s">
        <v>72</v>
      </c>
      <c r="G84" s="14" t="s">
        <v>72</v>
      </c>
      <c r="H84" s="14">
        <v>1</v>
      </c>
      <c r="I84" s="14">
        <v>13</v>
      </c>
      <c r="J84" s="14">
        <v>2</v>
      </c>
      <c r="K84" s="14">
        <v>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74</v>
      </c>
      <c r="D85" s="14">
        <v>24</v>
      </c>
      <c r="E85" s="14" t="s">
        <v>72</v>
      </c>
      <c r="F85" s="14" t="s">
        <v>72</v>
      </c>
      <c r="G85" s="14">
        <v>1</v>
      </c>
      <c r="H85" s="14">
        <v>2</v>
      </c>
      <c r="I85" s="14">
        <v>16</v>
      </c>
      <c r="J85" s="14">
        <v>5</v>
      </c>
      <c r="K85" s="14" t="s">
        <v>72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319</v>
      </c>
      <c r="D86" s="14">
        <v>73</v>
      </c>
      <c r="E86" s="14" t="s">
        <v>72</v>
      </c>
      <c r="F86" s="14" t="s">
        <v>72</v>
      </c>
      <c r="G86" s="14">
        <v>3</v>
      </c>
      <c r="H86" s="14">
        <v>7</v>
      </c>
      <c r="I86" s="14">
        <v>34</v>
      </c>
      <c r="J86" s="14">
        <v>26</v>
      </c>
      <c r="K86" s="14">
        <v>3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57</v>
      </c>
      <c r="D87" s="14">
        <v>17</v>
      </c>
      <c r="E87" s="14" t="s">
        <v>72</v>
      </c>
      <c r="F87" s="14" t="s">
        <v>72</v>
      </c>
      <c r="G87" s="14" t="s">
        <v>72</v>
      </c>
      <c r="H87" s="14">
        <v>2</v>
      </c>
      <c r="I87" s="14">
        <v>6</v>
      </c>
      <c r="J87" s="14">
        <v>9</v>
      </c>
      <c r="K87" s="14" t="s">
        <v>72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81</v>
      </c>
      <c r="D88" s="14">
        <v>24</v>
      </c>
      <c r="E88" s="14" t="s">
        <v>72</v>
      </c>
      <c r="F88" s="14" t="s">
        <v>72</v>
      </c>
      <c r="G88" s="14">
        <v>1</v>
      </c>
      <c r="H88" s="14">
        <v>1</v>
      </c>
      <c r="I88" s="14">
        <v>10</v>
      </c>
      <c r="J88" s="14">
        <v>10</v>
      </c>
      <c r="K88" s="14">
        <v>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53</v>
      </c>
      <c r="D89" s="14">
        <v>11</v>
      </c>
      <c r="E89" s="14" t="s">
        <v>72</v>
      </c>
      <c r="F89" s="14" t="s">
        <v>72</v>
      </c>
      <c r="G89" s="14" t="s">
        <v>72</v>
      </c>
      <c r="H89" s="14">
        <v>1</v>
      </c>
      <c r="I89" s="14">
        <v>7</v>
      </c>
      <c r="J89" s="14">
        <v>3</v>
      </c>
      <c r="K89" s="14" t="s">
        <v>72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59</v>
      </c>
      <c r="D90" s="14">
        <v>13</v>
      </c>
      <c r="E90" s="14" t="s">
        <v>72</v>
      </c>
      <c r="F90" s="14" t="s">
        <v>72</v>
      </c>
      <c r="G90" s="14">
        <v>1</v>
      </c>
      <c r="H90" s="14">
        <v>2</v>
      </c>
      <c r="I90" s="14">
        <v>6</v>
      </c>
      <c r="J90" s="14">
        <v>3</v>
      </c>
      <c r="K90" s="14">
        <v>1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69</v>
      </c>
      <c r="D91" s="14">
        <v>8</v>
      </c>
      <c r="E91" s="14" t="s">
        <v>72</v>
      </c>
      <c r="F91" s="14" t="s">
        <v>72</v>
      </c>
      <c r="G91" s="14">
        <v>1</v>
      </c>
      <c r="H91" s="14">
        <v>1</v>
      </c>
      <c r="I91" s="14">
        <v>5</v>
      </c>
      <c r="J91" s="14">
        <v>1</v>
      </c>
      <c r="K91" s="14" t="s">
        <v>72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281</v>
      </c>
      <c r="D92" s="14">
        <v>52</v>
      </c>
      <c r="E92" s="14" t="s">
        <v>72</v>
      </c>
      <c r="F92" s="14" t="s">
        <v>72</v>
      </c>
      <c r="G92" s="14">
        <v>5</v>
      </c>
      <c r="H92" s="14">
        <v>11</v>
      </c>
      <c r="I92" s="14">
        <v>25</v>
      </c>
      <c r="J92" s="14">
        <v>4</v>
      </c>
      <c r="K92" s="14">
        <v>7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285</v>
      </c>
      <c r="D93" s="14">
        <v>26</v>
      </c>
      <c r="E93" s="14" t="s">
        <v>72</v>
      </c>
      <c r="F93" s="14" t="s">
        <v>72</v>
      </c>
      <c r="G93" s="14" t="s">
        <v>72</v>
      </c>
      <c r="H93" s="14">
        <v>3</v>
      </c>
      <c r="I93" s="14">
        <v>15</v>
      </c>
      <c r="J93" s="14">
        <v>3</v>
      </c>
      <c r="K93" s="14">
        <v>5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207</v>
      </c>
      <c r="D94" s="14">
        <v>17</v>
      </c>
      <c r="E94" s="14" t="s">
        <v>72</v>
      </c>
      <c r="F94" s="14" t="s">
        <v>72</v>
      </c>
      <c r="G94" s="14">
        <v>7</v>
      </c>
      <c r="H94" s="14">
        <v>2</v>
      </c>
      <c r="I94" s="14">
        <v>4</v>
      </c>
      <c r="J94" s="14">
        <v>1</v>
      </c>
      <c r="K94" s="14">
        <v>3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182</v>
      </c>
      <c r="D95" s="14">
        <v>7</v>
      </c>
      <c r="E95" s="14" t="s">
        <v>72</v>
      </c>
      <c r="F95" s="14" t="s">
        <v>72</v>
      </c>
      <c r="G95" s="14">
        <v>2</v>
      </c>
      <c r="H95" s="14" t="s">
        <v>72</v>
      </c>
      <c r="I95" s="14">
        <v>4</v>
      </c>
      <c r="J95" s="14">
        <v>1</v>
      </c>
      <c r="K95" s="14" t="s">
        <v>72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143</v>
      </c>
      <c r="D96" s="14">
        <v>7</v>
      </c>
      <c r="E96" s="14" t="s">
        <v>72</v>
      </c>
      <c r="F96" s="14" t="s">
        <v>72</v>
      </c>
      <c r="G96" s="14">
        <v>1</v>
      </c>
      <c r="H96" s="14">
        <v>2</v>
      </c>
      <c r="I96" s="14">
        <v>2</v>
      </c>
      <c r="J96" s="14">
        <v>2</v>
      </c>
      <c r="K96" s="14" t="s">
        <v>72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109</v>
      </c>
      <c r="D97" s="14">
        <v>3</v>
      </c>
      <c r="E97" s="14" t="s">
        <v>72</v>
      </c>
      <c r="F97" s="14" t="s">
        <v>72</v>
      </c>
      <c r="G97" s="14">
        <v>3</v>
      </c>
      <c r="H97" s="14" t="s">
        <v>72</v>
      </c>
      <c r="I97" s="14" t="s">
        <v>72</v>
      </c>
      <c r="J97" s="14" t="s">
        <v>72</v>
      </c>
      <c r="K97" s="14" t="s">
        <v>72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77</v>
      </c>
      <c r="D98" s="14">
        <v>2</v>
      </c>
      <c r="E98" s="14" t="s">
        <v>72</v>
      </c>
      <c r="F98" s="14" t="s">
        <v>72</v>
      </c>
      <c r="G98" s="14">
        <v>2</v>
      </c>
      <c r="H98" s="14" t="s">
        <v>72</v>
      </c>
      <c r="I98" s="14" t="s">
        <v>72</v>
      </c>
      <c r="J98" s="14" t="s">
        <v>72</v>
      </c>
      <c r="K98" s="14" t="s">
        <v>72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67</v>
      </c>
      <c r="D99" s="14">
        <v>1</v>
      </c>
      <c r="E99" s="14" t="s">
        <v>72</v>
      </c>
      <c r="F99" s="14" t="s">
        <v>72</v>
      </c>
      <c r="G99" s="14">
        <v>1</v>
      </c>
      <c r="H99" s="14" t="s">
        <v>72</v>
      </c>
      <c r="I99" s="14" t="s">
        <v>72</v>
      </c>
      <c r="J99" s="14" t="s">
        <v>72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37</v>
      </c>
      <c r="D100" s="14">
        <v>1</v>
      </c>
      <c r="E100" s="14" t="s">
        <v>72</v>
      </c>
      <c r="F100" s="14" t="s">
        <v>72</v>
      </c>
      <c r="G100" s="14">
        <v>1</v>
      </c>
      <c r="H100" s="14" t="s">
        <v>72</v>
      </c>
      <c r="I100" s="14" t="s">
        <v>72</v>
      </c>
      <c r="J100" s="14" t="s">
        <v>72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36</v>
      </c>
      <c r="D101" s="14">
        <v>2</v>
      </c>
      <c r="E101" s="14" t="s">
        <v>72</v>
      </c>
      <c r="F101" s="14" t="s">
        <v>72</v>
      </c>
      <c r="G101" s="14">
        <v>1</v>
      </c>
      <c r="H101" s="14" t="s">
        <v>72</v>
      </c>
      <c r="I101" s="14" t="s">
        <v>72</v>
      </c>
      <c r="J101" s="14" t="s">
        <v>72</v>
      </c>
      <c r="K101" s="14">
        <v>1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24</v>
      </c>
      <c r="D102" s="14" t="s">
        <v>72</v>
      </c>
      <c r="E102" s="14" t="s">
        <v>72</v>
      </c>
      <c r="F102" s="14" t="s">
        <v>72</v>
      </c>
      <c r="G102" s="14" t="s">
        <v>72</v>
      </c>
      <c r="H102" s="14" t="s">
        <v>72</v>
      </c>
      <c r="I102" s="14" t="s">
        <v>72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12</v>
      </c>
      <c r="D103" s="14">
        <v>1</v>
      </c>
      <c r="E103" s="14" t="s">
        <v>72</v>
      </c>
      <c r="F103" s="14" t="s">
        <v>72</v>
      </c>
      <c r="G103" s="14">
        <v>1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5</v>
      </c>
      <c r="D104" s="14">
        <v>1</v>
      </c>
      <c r="E104" s="14" t="s">
        <v>72</v>
      </c>
      <c r="F104" s="14" t="s">
        <v>72</v>
      </c>
      <c r="G104" s="14">
        <v>1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3537</v>
      </c>
      <c r="D105" s="5">
        <v>1383</v>
      </c>
      <c r="E105" s="5">
        <v>46</v>
      </c>
      <c r="F105" s="5">
        <v>124</v>
      </c>
      <c r="G105" s="5">
        <v>630</v>
      </c>
      <c r="H105" s="5">
        <v>454</v>
      </c>
      <c r="I105" s="5">
        <v>83</v>
      </c>
      <c r="J105" s="5">
        <v>41</v>
      </c>
      <c r="K105" s="5">
        <v>5</v>
      </c>
    </row>
    <row r="106" spans="1:15" ht="12" customHeight="1">
      <c r="A106" s="29" t="s">
        <v>63</v>
      </c>
      <c r="B106" s="10" t="s">
        <v>12</v>
      </c>
      <c r="C106" s="14">
        <v>359</v>
      </c>
      <c r="D106" s="14">
        <v>92</v>
      </c>
      <c r="E106" s="14">
        <v>41</v>
      </c>
      <c r="F106" s="14">
        <v>49</v>
      </c>
      <c r="G106" s="14">
        <v>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39</v>
      </c>
      <c r="D107" s="14">
        <v>1</v>
      </c>
      <c r="E107" s="14">
        <v>1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75</v>
      </c>
      <c r="D108" s="14">
        <v>7</v>
      </c>
      <c r="E108" s="14">
        <v>7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81</v>
      </c>
      <c r="D109" s="14">
        <v>5</v>
      </c>
      <c r="E109" s="14">
        <v>5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82</v>
      </c>
      <c r="D110" s="14">
        <v>21</v>
      </c>
      <c r="E110" s="14">
        <v>20</v>
      </c>
      <c r="F110" s="14">
        <v>1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82</v>
      </c>
      <c r="D111" s="14">
        <v>58</v>
      </c>
      <c r="E111" s="14">
        <v>8</v>
      </c>
      <c r="F111" s="14">
        <v>48</v>
      </c>
      <c r="G111" s="14">
        <v>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431</v>
      </c>
      <c r="D112" s="14">
        <v>417</v>
      </c>
      <c r="E112" s="14">
        <v>5</v>
      </c>
      <c r="F112" s="14">
        <v>75</v>
      </c>
      <c r="G112" s="14">
        <v>337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73</v>
      </c>
      <c r="D113" s="14">
        <v>68</v>
      </c>
      <c r="E113" s="14">
        <v>5</v>
      </c>
      <c r="F113" s="14">
        <v>58</v>
      </c>
      <c r="G113" s="14">
        <v>5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81</v>
      </c>
      <c r="D114" s="14">
        <v>76</v>
      </c>
      <c r="E114" s="14" t="s">
        <v>72</v>
      </c>
      <c r="F114" s="14">
        <v>17</v>
      </c>
      <c r="G114" s="14">
        <v>59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94</v>
      </c>
      <c r="D115" s="14">
        <v>93</v>
      </c>
      <c r="E115" s="14" t="s">
        <v>72</v>
      </c>
      <c r="F115" s="14" t="s">
        <v>72</v>
      </c>
      <c r="G115" s="14">
        <v>93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85</v>
      </c>
      <c r="D116" s="14">
        <v>84</v>
      </c>
      <c r="E116" s="14" t="s">
        <v>72</v>
      </c>
      <c r="F116" s="14" t="s">
        <v>72</v>
      </c>
      <c r="G116" s="14">
        <v>84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98</v>
      </c>
      <c r="D117" s="14">
        <v>96</v>
      </c>
      <c r="E117" s="14" t="s">
        <v>72</v>
      </c>
      <c r="F117" s="14" t="s">
        <v>72</v>
      </c>
      <c r="G117" s="14">
        <v>96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396</v>
      </c>
      <c r="D118" s="14">
        <v>384</v>
      </c>
      <c r="E118" s="14" t="s">
        <v>72</v>
      </c>
      <c r="F118" s="14" t="s">
        <v>72</v>
      </c>
      <c r="G118" s="14">
        <v>262</v>
      </c>
      <c r="H118" s="14">
        <v>122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81</v>
      </c>
      <c r="D119" s="14">
        <v>79</v>
      </c>
      <c r="E119" s="14" t="s">
        <v>72</v>
      </c>
      <c r="F119" s="14" t="s">
        <v>72</v>
      </c>
      <c r="G119" s="14">
        <v>79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77</v>
      </c>
      <c r="D120" s="14">
        <v>75</v>
      </c>
      <c r="E120" s="14" t="s">
        <v>72</v>
      </c>
      <c r="F120" s="14" t="s">
        <v>72</v>
      </c>
      <c r="G120" s="14">
        <v>75</v>
      </c>
      <c r="H120" s="14" t="s">
        <v>72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87</v>
      </c>
      <c r="D121" s="14">
        <v>86</v>
      </c>
      <c r="E121" s="14" t="s">
        <v>72</v>
      </c>
      <c r="F121" s="14" t="s">
        <v>72</v>
      </c>
      <c r="G121" s="14">
        <v>77</v>
      </c>
      <c r="H121" s="14">
        <v>9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71</v>
      </c>
      <c r="D122" s="14">
        <v>69</v>
      </c>
      <c r="E122" s="14" t="s">
        <v>72</v>
      </c>
      <c r="F122" s="14" t="s">
        <v>72</v>
      </c>
      <c r="G122" s="14">
        <v>25</v>
      </c>
      <c r="H122" s="14">
        <v>44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80</v>
      </c>
      <c r="D123" s="14">
        <v>75</v>
      </c>
      <c r="E123" s="14" t="s">
        <v>72</v>
      </c>
      <c r="F123" s="14" t="s">
        <v>72</v>
      </c>
      <c r="G123" s="14">
        <v>6</v>
      </c>
      <c r="H123" s="14">
        <v>69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390</v>
      </c>
      <c r="D124" s="14">
        <v>302</v>
      </c>
      <c r="E124" s="14" t="s">
        <v>72</v>
      </c>
      <c r="F124" s="14" t="s">
        <v>72</v>
      </c>
      <c r="G124" s="14">
        <v>3</v>
      </c>
      <c r="H124" s="14">
        <v>283</v>
      </c>
      <c r="I124" s="14">
        <v>7</v>
      </c>
      <c r="J124" s="14">
        <v>9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81</v>
      </c>
      <c r="D125" s="14">
        <v>74</v>
      </c>
      <c r="E125" s="14" t="s">
        <v>72</v>
      </c>
      <c r="F125" s="14" t="s">
        <v>72</v>
      </c>
      <c r="G125" s="14">
        <v>2</v>
      </c>
      <c r="H125" s="14">
        <v>72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89</v>
      </c>
      <c r="D126" s="14">
        <v>81</v>
      </c>
      <c r="E126" s="14" t="s">
        <v>72</v>
      </c>
      <c r="F126" s="14" t="s">
        <v>72</v>
      </c>
      <c r="G126" s="14">
        <v>1</v>
      </c>
      <c r="H126" s="14">
        <v>79</v>
      </c>
      <c r="I126" s="14">
        <v>1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84</v>
      </c>
      <c r="D127" s="14">
        <v>74</v>
      </c>
      <c r="E127" s="14" t="s">
        <v>72</v>
      </c>
      <c r="F127" s="14" t="s">
        <v>72</v>
      </c>
      <c r="G127" s="14" t="s">
        <v>72</v>
      </c>
      <c r="H127" s="14">
        <v>73</v>
      </c>
      <c r="I127" s="14">
        <v>1</v>
      </c>
      <c r="J127" s="14" t="s">
        <v>72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70</v>
      </c>
      <c r="D128" s="14">
        <v>51</v>
      </c>
      <c r="E128" s="14" t="s">
        <v>72</v>
      </c>
      <c r="F128" s="14" t="s">
        <v>72</v>
      </c>
      <c r="G128" s="14" t="s">
        <v>72</v>
      </c>
      <c r="H128" s="14">
        <v>44</v>
      </c>
      <c r="I128" s="14">
        <v>1</v>
      </c>
      <c r="J128" s="14">
        <v>6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66</v>
      </c>
      <c r="D129" s="14">
        <v>22</v>
      </c>
      <c r="E129" s="14" t="s">
        <v>72</v>
      </c>
      <c r="F129" s="14" t="s">
        <v>72</v>
      </c>
      <c r="G129" s="14" t="s">
        <v>72</v>
      </c>
      <c r="H129" s="14">
        <v>15</v>
      </c>
      <c r="I129" s="14">
        <v>4</v>
      </c>
      <c r="J129" s="14">
        <v>3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362</v>
      </c>
      <c r="D130" s="14">
        <v>77</v>
      </c>
      <c r="E130" s="14" t="s">
        <v>72</v>
      </c>
      <c r="F130" s="14" t="s">
        <v>72</v>
      </c>
      <c r="G130" s="14">
        <v>2</v>
      </c>
      <c r="H130" s="14">
        <v>20</v>
      </c>
      <c r="I130" s="14">
        <v>39</v>
      </c>
      <c r="J130" s="14">
        <v>14</v>
      </c>
      <c r="K130" s="14">
        <v>2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65</v>
      </c>
      <c r="D131" s="14">
        <v>21</v>
      </c>
      <c r="E131" s="14" t="s">
        <v>72</v>
      </c>
      <c r="F131" s="14" t="s">
        <v>72</v>
      </c>
      <c r="G131" s="14" t="s">
        <v>72</v>
      </c>
      <c r="H131" s="14">
        <v>13</v>
      </c>
      <c r="I131" s="14">
        <v>5</v>
      </c>
      <c r="J131" s="14">
        <v>2</v>
      </c>
      <c r="K131" s="14">
        <v>1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64</v>
      </c>
      <c r="D132" s="14">
        <v>21</v>
      </c>
      <c r="E132" s="14" t="s">
        <v>72</v>
      </c>
      <c r="F132" s="14" t="s">
        <v>72</v>
      </c>
      <c r="G132" s="14">
        <v>1</v>
      </c>
      <c r="H132" s="14">
        <v>1</v>
      </c>
      <c r="I132" s="14">
        <v>14</v>
      </c>
      <c r="J132" s="14">
        <v>5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81</v>
      </c>
      <c r="D133" s="14">
        <v>13</v>
      </c>
      <c r="E133" s="14" t="s">
        <v>72</v>
      </c>
      <c r="F133" s="14" t="s">
        <v>72</v>
      </c>
      <c r="G133" s="14" t="s">
        <v>72</v>
      </c>
      <c r="H133" s="14">
        <v>1</v>
      </c>
      <c r="I133" s="14">
        <v>8</v>
      </c>
      <c r="J133" s="14">
        <v>3</v>
      </c>
      <c r="K133" s="14">
        <v>1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74</v>
      </c>
      <c r="D134" s="14">
        <v>16</v>
      </c>
      <c r="E134" s="14" t="s">
        <v>72</v>
      </c>
      <c r="F134" s="14" t="s">
        <v>72</v>
      </c>
      <c r="G134" s="14" t="s">
        <v>72</v>
      </c>
      <c r="H134" s="14">
        <v>2</v>
      </c>
      <c r="I134" s="14">
        <v>10</v>
      </c>
      <c r="J134" s="14">
        <v>4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78</v>
      </c>
      <c r="D135" s="14">
        <v>6</v>
      </c>
      <c r="E135" s="14" t="s">
        <v>72</v>
      </c>
      <c r="F135" s="14" t="s">
        <v>72</v>
      </c>
      <c r="G135" s="14">
        <v>1</v>
      </c>
      <c r="H135" s="14">
        <v>3</v>
      </c>
      <c r="I135" s="14">
        <v>2</v>
      </c>
      <c r="J135" s="14" t="s">
        <v>72</v>
      </c>
      <c r="K135" s="14" t="s">
        <v>72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300</v>
      </c>
      <c r="D136" s="14">
        <v>49</v>
      </c>
      <c r="E136" s="14" t="s">
        <v>72</v>
      </c>
      <c r="F136" s="14" t="s">
        <v>72</v>
      </c>
      <c r="G136" s="14">
        <v>3</v>
      </c>
      <c r="H136" s="14">
        <v>15</v>
      </c>
      <c r="I136" s="14">
        <v>20</v>
      </c>
      <c r="J136" s="14">
        <v>11</v>
      </c>
      <c r="K136" s="14" t="s">
        <v>72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58</v>
      </c>
      <c r="D137" s="14">
        <v>12</v>
      </c>
      <c r="E137" s="14" t="s">
        <v>72</v>
      </c>
      <c r="F137" s="14" t="s">
        <v>72</v>
      </c>
      <c r="G137" s="14" t="s">
        <v>72</v>
      </c>
      <c r="H137" s="14">
        <v>5</v>
      </c>
      <c r="I137" s="14">
        <v>4</v>
      </c>
      <c r="J137" s="14">
        <v>3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65</v>
      </c>
      <c r="D138" s="14">
        <v>10</v>
      </c>
      <c r="E138" s="14" t="s">
        <v>72</v>
      </c>
      <c r="F138" s="14" t="s">
        <v>72</v>
      </c>
      <c r="G138" s="14" t="s">
        <v>72</v>
      </c>
      <c r="H138" s="14">
        <v>2</v>
      </c>
      <c r="I138" s="14">
        <v>6</v>
      </c>
      <c r="J138" s="14">
        <v>2</v>
      </c>
      <c r="K138" s="14" t="s">
        <v>72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54</v>
      </c>
      <c r="D139" s="14">
        <v>8</v>
      </c>
      <c r="E139" s="14" t="s">
        <v>72</v>
      </c>
      <c r="F139" s="14" t="s">
        <v>72</v>
      </c>
      <c r="G139" s="14" t="s">
        <v>72</v>
      </c>
      <c r="H139" s="14">
        <v>3</v>
      </c>
      <c r="I139" s="14">
        <v>3</v>
      </c>
      <c r="J139" s="14">
        <v>2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60</v>
      </c>
      <c r="D140" s="14">
        <v>8</v>
      </c>
      <c r="E140" s="14" t="s">
        <v>72</v>
      </c>
      <c r="F140" s="14" t="s">
        <v>72</v>
      </c>
      <c r="G140" s="14">
        <v>2</v>
      </c>
      <c r="H140" s="14" t="s">
        <v>72</v>
      </c>
      <c r="I140" s="14">
        <v>4</v>
      </c>
      <c r="J140" s="14">
        <v>2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63</v>
      </c>
      <c r="D141" s="14">
        <v>11</v>
      </c>
      <c r="E141" s="14" t="s">
        <v>72</v>
      </c>
      <c r="F141" s="14" t="s">
        <v>72</v>
      </c>
      <c r="G141" s="14">
        <v>1</v>
      </c>
      <c r="H141" s="14">
        <v>5</v>
      </c>
      <c r="I141" s="14">
        <v>3</v>
      </c>
      <c r="J141" s="14">
        <v>2</v>
      </c>
      <c r="K141" s="14" t="s">
        <v>72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258</v>
      </c>
      <c r="D142" s="14">
        <v>22</v>
      </c>
      <c r="E142" s="14" t="s">
        <v>72</v>
      </c>
      <c r="F142" s="14" t="s">
        <v>72</v>
      </c>
      <c r="G142" s="14">
        <v>2</v>
      </c>
      <c r="H142" s="14">
        <v>5</v>
      </c>
      <c r="I142" s="14">
        <v>11</v>
      </c>
      <c r="J142" s="14">
        <v>3</v>
      </c>
      <c r="K142" s="14">
        <v>1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228</v>
      </c>
      <c r="D143" s="14">
        <v>9</v>
      </c>
      <c r="E143" s="14" t="s">
        <v>72</v>
      </c>
      <c r="F143" s="14" t="s">
        <v>72</v>
      </c>
      <c r="G143" s="14">
        <v>2</v>
      </c>
      <c r="H143" s="14">
        <v>3</v>
      </c>
      <c r="I143" s="14">
        <v>1</v>
      </c>
      <c r="J143" s="14">
        <v>2</v>
      </c>
      <c r="K143" s="14">
        <v>1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197</v>
      </c>
      <c r="D144" s="14">
        <v>8</v>
      </c>
      <c r="E144" s="14" t="s">
        <v>72</v>
      </c>
      <c r="F144" s="14" t="s">
        <v>72</v>
      </c>
      <c r="G144" s="14">
        <v>2</v>
      </c>
      <c r="H144" s="14">
        <v>2</v>
      </c>
      <c r="I144" s="14">
        <v>2</v>
      </c>
      <c r="J144" s="14">
        <v>1</v>
      </c>
      <c r="K144" s="14">
        <v>1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181</v>
      </c>
      <c r="D145" s="14">
        <v>8</v>
      </c>
      <c r="E145" s="14" t="s">
        <v>72</v>
      </c>
      <c r="F145" s="14" t="s">
        <v>72</v>
      </c>
      <c r="G145" s="14">
        <v>7</v>
      </c>
      <c r="H145" s="14">
        <v>1</v>
      </c>
      <c r="I145" s="14" t="s">
        <v>72</v>
      </c>
      <c r="J145" s="14" t="s">
        <v>72</v>
      </c>
      <c r="K145" s="14" t="s">
        <v>72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115</v>
      </c>
      <c r="D146" s="14">
        <v>6</v>
      </c>
      <c r="E146" s="14" t="s">
        <v>72</v>
      </c>
      <c r="F146" s="14" t="s">
        <v>72</v>
      </c>
      <c r="G146" s="14">
        <v>3</v>
      </c>
      <c r="H146" s="14">
        <v>2</v>
      </c>
      <c r="I146" s="14">
        <v>1</v>
      </c>
      <c r="J146" s="14" t="s">
        <v>72</v>
      </c>
      <c r="K146" s="14" t="s">
        <v>72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97</v>
      </c>
      <c r="D147" s="14">
        <v>5</v>
      </c>
      <c r="E147" s="14" t="s">
        <v>72</v>
      </c>
      <c r="F147" s="14" t="s">
        <v>72</v>
      </c>
      <c r="G147" s="14">
        <v>2</v>
      </c>
      <c r="H147" s="14">
        <v>1</v>
      </c>
      <c r="I147" s="14">
        <v>1</v>
      </c>
      <c r="J147" s="14">
        <v>1</v>
      </c>
      <c r="K147" s="14" t="s">
        <v>72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68</v>
      </c>
      <c r="D148" s="14">
        <v>2</v>
      </c>
      <c r="E148" s="14" t="s">
        <v>72</v>
      </c>
      <c r="F148" s="14" t="s">
        <v>72</v>
      </c>
      <c r="G148" s="14">
        <v>1</v>
      </c>
      <c r="H148" s="14" t="s">
        <v>72</v>
      </c>
      <c r="I148" s="14">
        <v>1</v>
      </c>
      <c r="J148" s="14" t="s">
        <v>72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42</v>
      </c>
      <c r="D149" s="14" t="s">
        <v>72</v>
      </c>
      <c r="E149" s="14" t="s">
        <v>72</v>
      </c>
      <c r="F149" s="14" t="s">
        <v>72</v>
      </c>
      <c r="G149" s="14" t="s">
        <v>72</v>
      </c>
      <c r="H149" s="14" t="s">
        <v>72</v>
      </c>
      <c r="I149" s="14" t="s">
        <v>72</v>
      </c>
      <c r="J149" s="14" t="s">
        <v>72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45</v>
      </c>
      <c r="D150" s="14">
        <v>1</v>
      </c>
      <c r="E150" s="14" t="s">
        <v>72</v>
      </c>
      <c r="F150" s="14" t="s">
        <v>72</v>
      </c>
      <c r="G150" s="14">
        <v>1</v>
      </c>
      <c r="H150" s="14" t="s">
        <v>72</v>
      </c>
      <c r="I150" s="14" t="s">
        <v>72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51</v>
      </c>
      <c r="D151" s="14">
        <v>1</v>
      </c>
      <c r="E151" s="14" t="s">
        <v>72</v>
      </c>
      <c r="F151" s="14" t="s">
        <v>72</v>
      </c>
      <c r="G151" s="14">
        <v>1</v>
      </c>
      <c r="H151" s="14" t="s">
        <v>72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10</v>
      </c>
      <c r="D152" s="14" t="s">
        <v>72</v>
      </c>
      <c r="E152" s="14" t="s">
        <v>72</v>
      </c>
      <c r="F152" s="14" t="s">
        <v>72</v>
      </c>
      <c r="G152" s="14" t="s">
        <v>72</v>
      </c>
      <c r="H152" s="14" t="s">
        <v>72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6</v>
      </c>
      <c r="D153" s="14" t="s">
        <v>72</v>
      </c>
      <c r="E153" s="14" t="s">
        <v>72</v>
      </c>
      <c r="F153" s="14" t="s">
        <v>72</v>
      </c>
      <c r="G153" s="14" t="s">
        <v>72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</v>
      </c>
      <c r="D154" s="6" t="s">
        <v>72</v>
      </c>
      <c r="E154" s="6" t="s">
        <v>72</v>
      </c>
      <c r="F154" s="6" t="s">
        <v>72</v>
      </c>
      <c r="G154" s="6" t="s">
        <v>72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G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8.5" bestFit="1" customWidth="1"/>
    <col min="3" max="11" width="18.83203125" customWidth="1"/>
  </cols>
  <sheetData>
    <row r="1" spans="1:33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41.25" customHeight="1">
      <c r="A2" s="35" t="s">
        <v>91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3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3" ht="12" customHeight="1">
      <c r="A5" s="33" t="s">
        <v>11</v>
      </c>
      <c r="B5" s="7" t="s">
        <v>63</v>
      </c>
      <c r="C5" s="5">
        <v>48028</v>
      </c>
      <c r="D5" s="5">
        <v>16350</v>
      </c>
      <c r="E5" s="5">
        <v>810</v>
      </c>
      <c r="F5" s="5">
        <v>1330</v>
      </c>
      <c r="G5" s="5">
        <v>6095</v>
      </c>
      <c r="H5" s="5">
        <v>4508</v>
      </c>
      <c r="I5" s="5">
        <v>2016</v>
      </c>
      <c r="J5" s="5">
        <v>1342</v>
      </c>
      <c r="K5" s="5">
        <v>249</v>
      </c>
    </row>
    <row r="6" spans="1:33" ht="12" customHeight="1">
      <c r="A6" s="29" t="s">
        <v>63</v>
      </c>
      <c r="B6" s="10" t="s">
        <v>12</v>
      </c>
      <c r="C6" s="14">
        <v>3513</v>
      </c>
      <c r="D6" s="14">
        <v>1487</v>
      </c>
      <c r="E6" s="14">
        <v>760</v>
      </c>
      <c r="F6" s="14">
        <v>716</v>
      </c>
      <c r="G6" s="14">
        <v>11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3" ht="12" customHeight="1">
      <c r="A7" s="29" t="s">
        <v>63</v>
      </c>
      <c r="B7" s="10" t="s">
        <v>13</v>
      </c>
      <c r="C7" s="14">
        <v>670</v>
      </c>
      <c r="D7" s="14">
        <v>63</v>
      </c>
      <c r="E7" s="14">
        <v>63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3" ht="12" customHeight="1">
      <c r="A8" s="29" t="s">
        <v>63</v>
      </c>
      <c r="B8" s="10" t="s">
        <v>14</v>
      </c>
      <c r="C8" s="14">
        <v>604</v>
      </c>
      <c r="D8" s="14">
        <v>72</v>
      </c>
      <c r="E8" s="14">
        <v>72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3" ht="12" customHeight="1">
      <c r="A9" s="29" t="s">
        <v>63</v>
      </c>
      <c r="B9" s="10" t="s">
        <v>15</v>
      </c>
      <c r="C9" s="14">
        <v>670</v>
      </c>
      <c r="D9" s="14">
        <v>150</v>
      </c>
      <c r="E9" s="14">
        <v>150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3" ht="12" customHeight="1">
      <c r="A10" s="29" t="s">
        <v>63</v>
      </c>
      <c r="B10" s="10" t="s">
        <v>16</v>
      </c>
      <c r="C10" s="14">
        <v>733</v>
      </c>
      <c r="D10" s="14">
        <v>443</v>
      </c>
      <c r="E10" s="14">
        <v>397</v>
      </c>
      <c r="F10" s="14">
        <v>45</v>
      </c>
      <c r="G10" s="14">
        <v>1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3" ht="12" customHeight="1">
      <c r="A11" s="29" t="s">
        <v>63</v>
      </c>
      <c r="B11" s="10" t="s">
        <v>17</v>
      </c>
      <c r="C11" s="14">
        <v>836</v>
      </c>
      <c r="D11" s="14">
        <v>759</v>
      </c>
      <c r="E11" s="14">
        <v>78</v>
      </c>
      <c r="F11" s="14">
        <v>671</v>
      </c>
      <c r="G11" s="14">
        <v>10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3" ht="12" customHeight="1">
      <c r="A12" s="29" t="s">
        <v>63</v>
      </c>
      <c r="B12" s="10" t="s">
        <v>18</v>
      </c>
      <c r="C12" s="14">
        <v>4107</v>
      </c>
      <c r="D12" s="14">
        <v>3921</v>
      </c>
      <c r="E12" s="14">
        <v>50</v>
      </c>
      <c r="F12" s="14">
        <v>614</v>
      </c>
      <c r="G12" s="14">
        <v>3257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3" ht="12" customHeight="1">
      <c r="A13" s="29" t="s">
        <v>63</v>
      </c>
      <c r="B13" s="10" t="s">
        <v>19</v>
      </c>
      <c r="C13" s="14">
        <v>813</v>
      </c>
      <c r="D13" s="14">
        <v>786</v>
      </c>
      <c r="E13" s="14">
        <v>50</v>
      </c>
      <c r="F13" s="14">
        <v>598</v>
      </c>
      <c r="G13" s="14">
        <v>138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3" ht="12" customHeight="1">
      <c r="A14" s="29" t="s">
        <v>63</v>
      </c>
      <c r="B14" s="10" t="s">
        <v>20</v>
      </c>
      <c r="C14" s="14">
        <v>824</v>
      </c>
      <c r="D14" s="14">
        <v>796</v>
      </c>
      <c r="E14" s="14" t="s">
        <v>72</v>
      </c>
      <c r="F14" s="14">
        <v>16</v>
      </c>
      <c r="G14" s="14">
        <v>780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3" ht="12" customHeight="1">
      <c r="A15" s="29" t="s">
        <v>63</v>
      </c>
      <c r="B15" s="10" t="s">
        <v>21</v>
      </c>
      <c r="C15" s="14">
        <v>843</v>
      </c>
      <c r="D15" s="14">
        <v>792</v>
      </c>
      <c r="E15" s="14" t="s">
        <v>72</v>
      </c>
      <c r="F15" s="14" t="s">
        <v>72</v>
      </c>
      <c r="G15" s="14">
        <v>792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3" ht="12" customHeight="1">
      <c r="A16" s="29" t="s">
        <v>63</v>
      </c>
      <c r="B16" s="10" t="s">
        <v>22</v>
      </c>
      <c r="C16" s="14">
        <v>824</v>
      </c>
      <c r="D16" s="14">
        <v>782</v>
      </c>
      <c r="E16" s="14" t="s">
        <v>72</v>
      </c>
      <c r="F16" s="14" t="s">
        <v>72</v>
      </c>
      <c r="G16" s="14">
        <v>782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803</v>
      </c>
      <c r="D17" s="14">
        <v>765</v>
      </c>
      <c r="E17" s="14" t="s">
        <v>72</v>
      </c>
      <c r="F17" s="14" t="s">
        <v>72</v>
      </c>
      <c r="G17" s="14">
        <v>765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3795</v>
      </c>
      <c r="D18" s="14">
        <v>3587</v>
      </c>
      <c r="E18" s="14" t="s">
        <v>72</v>
      </c>
      <c r="F18" s="14" t="s">
        <v>72</v>
      </c>
      <c r="G18" s="14">
        <v>2275</v>
      </c>
      <c r="H18" s="14">
        <v>1312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795</v>
      </c>
      <c r="D19" s="14">
        <v>757</v>
      </c>
      <c r="E19" s="14" t="s">
        <v>72</v>
      </c>
      <c r="F19" s="14" t="s">
        <v>72</v>
      </c>
      <c r="G19" s="14">
        <v>756</v>
      </c>
      <c r="H19" s="14">
        <v>1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820</v>
      </c>
      <c r="D20" s="14">
        <v>783</v>
      </c>
      <c r="E20" s="14" t="s">
        <v>72</v>
      </c>
      <c r="F20" s="14" t="s">
        <v>72</v>
      </c>
      <c r="G20" s="14">
        <v>777</v>
      </c>
      <c r="H20" s="14">
        <v>6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786</v>
      </c>
      <c r="D21" s="14">
        <v>744</v>
      </c>
      <c r="E21" s="14" t="s">
        <v>72</v>
      </c>
      <c r="F21" s="14" t="s">
        <v>72</v>
      </c>
      <c r="G21" s="14">
        <v>633</v>
      </c>
      <c r="H21" s="14">
        <v>111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677</v>
      </c>
      <c r="D22" s="14">
        <v>648</v>
      </c>
      <c r="E22" s="14" t="s">
        <v>72</v>
      </c>
      <c r="F22" s="14" t="s">
        <v>72</v>
      </c>
      <c r="G22" s="14">
        <v>94</v>
      </c>
      <c r="H22" s="14">
        <v>554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717</v>
      </c>
      <c r="D23" s="14">
        <v>655</v>
      </c>
      <c r="E23" s="14" t="s">
        <v>72</v>
      </c>
      <c r="F23" s="14" t="s">
        <v>72</v>
      </c>
      <c r="G23" s="14">
        <v>15</v>
      </c>
      <c r="H23" s="14">
        <v>640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3867</v>
      </c>
      <c r="D24" s="14">
        <v>3033</v>
      </c>
      <c r="E24" s="14" t="s">
        <v>72</v>
      </c>
      <c r="F24" s="14" t="s">
        <v>72</v>
      </c>
      <c r="G24" s="14">
        <v>59</v>
      </c>
      <c r="H24" s="14">
        <v>2438</v>
      </c>
      <c r="I24" s="14">
        <v>288</v>
      </c>
      <c r="J24" s="14">
        <v>247</v>
      </c>
      <c r="K24" s="14">
        <v>1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748</v>
      </c>
      <c r="D25" s="14">
        <v>680</v>
      </c>
      <c r="E25" s="14" t="s">
        <v>72</v>
      </c>
      <c r="F25" s="14" t="s">
        <v>72</v>
      </c>
      <c r="G25" s="14">
        <v>10</v>
      </c>
      <c r="H25" s="14">
        <v>670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781</v>
      </c>
      <c r="D26" s="14">
        <v>685</v>
      </c>
      <c r="E26" s="14" t="s">
        <v>72</v>
      </c>
      <c r="F26" s="14" t="s">
        <v>72</v>
      </c>
      <c r="G26" s="14">
        <v>12</v>
      </c>
      <c r="H26" s="14">
        <v>673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818</v>
      </c>
      <c r="D27" s="14">
        <v>669</v>
      </c>
      <c r="E27" s="14" t="s">
        <v>72</v>
      </c>
      <c r="F27" s="14" t="s">
        <v>72</v>
      </c>
      <c r="G27" s="14">
        <v>13</v>
      </c>
      <c r="H27" s="14">
        <v>629</v>
      </c>
      <c r="I27" s="14">
        <v>14</v>
      </c>
      <c r="J27" s="14">
        <v>13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747</v>
      </c>
      <c r="D28" s="14">
        <v>533</v>
      </c>
      <c r="E28" s="14" t="s">
        <v>72</v>
      </c>
      <c r="F28" s="14" t="s">
        <v>72</v>
      </c>
      <c r="G28" s="14">
        <v>12</v>
      </c>
      <c r="H28" s="14">
        <v>283</v>
      </c>
      <c r="I28" s="14">
        <v>123</v>
      </c>
      <c r="J28" s="14">
        <v>115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773</v>
      </c>
      <c r="D29" s="14">
        <v>466</v>
      </c>
      <c r="E29" s="14" t="s">
        <v>72</v>
      </c>
      <c r="F29" s="14" t="s">
        <v>72</v>
      </c>
      <c r="G29" s="14">
        <v>12</v>
      </c>
      <c r="H29" s="14">
        <v>183</v>
      </c>
      <c r="I29" s="14">
        <v>151</v>
      </c>
      <c r="J29" s="14">
        <v>119</v>
      </c>
      <c r="K29" s="14">
        <v>1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4131</v>
      </c>
      <c r="D30" s="14">
        <v>1609</v>
      </c>
      <c r="E30" s="14" t="s">
        <v>72</v>
      </c>
      <c r="F30" s="14" t="s">
        <v>72</v>
      </c>
      <c r="G30" s="14">
        <v>43</v>
      </c>
      <c r="H30" s="14">
        <v>325</v>
      </c>
      <c r="I30" s="14">
        <v>754</v>
      </c>
      <c r="J30" s="14">
        <v>464</v>
      </c>
      <c r="K30" s="14">
        <v>23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831</v>
      </c>
      <c r="D31" s="14">
        <v>437</v>
      </c>
      <c r="E31" s="14" t="s">
        <v>72</v>
      </c>
      <c r="F31" s="14" t="s">
        <v>72</v>
      </c>
      <c r="G31" s="14">
        <v>12</v>
      </c>
      <c r="H31" s="14">
        <v>118</v>
      </c>
      <c r="I31" s="14">
        <v>180</v>
      </c>
      <c r="J31" s="14">
        <v>124</v>
      </c>
      <c r="K31" s="14">
        <v>3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802</v>
      </c>
      <c r="D32" s="14">
        <v>350</v>
      </c>
      <c r="E32" s="14" t="s">
        <v>72</v>
      </c>
      <c r="F32" s="14" t="s">
        <v>72</v>
      </c>
      <c r="G32" s="14">
        <v>6</v>
      </c>
      <c r="H32" s="14">
        <v>67</v>
      </c>
      <c r="I32" s="14">
        <v>167</v>
      </c>
      <c r="J32" s="14">
        <v>105</v>
      </c>
      <c r="K32" s="14">
        <v>5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836</v>
      </c>
      <c r="D33" s="14">
        <v>301</v>
      </c>
      <c r="E33" s="14" t="s">
        <v>72</v>
      </c>
      <c r="F33" s="14" t="s">
        <v>72</v>
      </c>
      <c r="G33" s="14">
        <v>13</v>
      </c>
      <c r="H33" s="14">
        <v>54</v>
      </c>
      <c r="I33" s="14">
        <v>142</v>
      </c>
      <c r="J33" s="14">
        <v>86</v>
      </c>
      <c r="K33" s="14">
        <v>6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831</v>
      </c>
      <c r="D34" s="14">
        <v>274</v>
      </c>
      <c r="E34" s="14" t="s">
        <v>72</v>
      </c>
      <c r="F34" s="14" t="s">
        <v>72</v>
      </c>
      <c r="G34" s="14">
        <v>6</v>
      </c>
      <c r="H34" s="14">
        <v>49</v>
      </c>
      <c r="I34" s="14">
        <v>144</v>
      </c>
      <c r="J34" s="14">
        <v>73</v>
      </c>
      <c r="K34" s="14">
        <v>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831</v>
      </c>
      <c r="D35" s="14">
        <v>247</v>
      </c>
      <c r="E35" s="14" t="s">
        <v>72</v>
      </c>
      <c r="F35" s="14" t="s">
        <v>72</v>
      </c>
      <c r="G35" s="14">
        <v>6</v>
      </c>
      <c r="H35" s="14">
        <v>37</v>
      </c>
      <c r="I35" s="14">
        <v>121</v>
      </c>
      <c r="J35" s="14">
        <v>76</v>
      </c>
      <c r="K35" s="14">
        <v>7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4133</v>
      </c>
      <c r="D36" s="14">
        <v>853</v>
      </c>
      <c r="E36" s="14" t="s">
        <v>72</v>
      </c>
      <c r="F36" s="14" t="s">
        <v>72</v>
      </c>
      <c r="G36" s="14">
        <v>34</v>
      </c>
      <c r="H36" s="14">
        <v>106</v>
      </c>
      <c r="I36" s="14">
        <v>428</v>
      </c>
      <c r="J36" s="14">
        <v>249</v>
      </c>
      <c r="K36" s="14">
        <v>36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809</v>
      </c>
      <c r="D37" s="14">
        <v>202</v>
      </c>
      <c r="E37" s="14" t="s">
        <v>72</v>
      </c>
      <c r="F37" s="14" t="s">
        <v>72</v>
      </c>
      <c r="G37" s="14">
        <v>8</v>
      </c>
      <c r="H37" s="14">
        <v>25</v>
      </c>
      <c r="I37" s="14">
        <v>110</v>
      </c>
      <c r="J37" s="14">
        <v>53</v>
      </c>
      <c r="K37" s="14">
        <v>6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850</v>
      </c>
      <c r="D38" s="14">
        <v>186</v>
      </c>
      <c r="E38" s="14" t="s">
        <v>72</v>
      </c>
      <c r="F38" s="14" t="s">
        <v>72</v>
      </c>
      <c r="G38" s="14">
        <v>8</v>
      </c>
      <c r="H38" s="14">
        <v>26</v>
      </c>
      <c r="I38" s="14">
        <v>85</v>
      </c>
      <c r="J38" s="14">
        <v>61</v>
      </c>
      <c r="K38" s="14">
        <v>6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879</v>
      </c>
      <c r="D39" s="14">
        <v>166</v>
      </c>
      <c r="E39" s="14" t="s">
        <v>72</v>
      </c>
      <c r="F39" s="14" t="s">
        <v>72</v>
      </c>
      <c r="G39" s="14">
        <v>5</v>
      </c>
      <c r="H39" s="14">
        <v>21</v>
      </c>
      <c r="I39" s="14">
        <v>83</v>
      </c>
      <c r="J39" s="14">
        <v>48</v>
      </c>
      <c r="K39" s="14">
        <v>9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780</v>
      </c>
      <c r="D40" s="14">
        <v>128</v>
      </c>
      <c r="E40" s="14" t="s">
        <v>72</v>
      </c>
      <c r="F40" s="14" t="s">
        <v>72</v>
      </c>
      <c r="G40" s="14">
        <v>7</v>
      </c>
      <c r="H40" s="14">
        <v>11</v>
      </c>
      <c r="I40" s="14">
        <v>67</v>
      </c>
      <c r="J40" s="14">
        <v>38</v>
      </c>
      <c r="K40" s="14">
        <v>5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815</v>
      </c>
      <c r="D41" s="14">
        <v>171</v>
      </c>
      <c r="E41" s="14" t="s">
        <v>72</v>
      </c>
      <c r="F41" s="14" t="s">
        <v>72</v>
      </c>
      <c r="G41" s="14">
        <v>6</v>
      </c>
      <c r="H41" s="14">
        <v>23</v>
      </c>
      <c r="I41" s="14">
        <v>83</v>
      </c>
      <c r="J41" s="14">
        <v>49</v>
      </c>
      <c r="K41" s="14">
        <v>10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3607</v>
      </c>
      <c r="D42" s="14">
        <v>526</v>
      </c>
      <c r="E42" s="14" t="s">
        <v>72</v>
      </c>
      <c r="F42" s="14" t="s">
        <v>72</v>
      </c>
      <c r="G42" s="14">
        <v>44</v>
      </c>
      <c r="H42" s="14">
        <v>80</v>
      </c>
      <c r="I42" s="14">
        <v>234</v>
      </c>
      <c r="J42" s="14">
        <v>137</v>
      </c>
      <c r="K42" s="14">
        <v>31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3404</v>
      </c>
      <c r="D43" s="14">
        <v>362</v>
      </c>
      <c r="E43" s="14" t="s">
        <v>72</v>
      </c>
      <c r="F43" s="14" t="s">
        <v>72</v>
      </c>
      <c r="G43" s="14">
        <v>53</v>
      </c>
      <c r="H43" s="14">
        <v>66</v>
      </c>
      <c r="I43" s="14">
        <v>120</v>
      </c>
      <c r="J43" s="14">
        <v>85</v>
      </c>
      <c r="K43" s="14">
        <v>38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3171</v>
      </c>
      <c r="D44" s="14">
        <v>239</v>
      </c>
      <c r="E44" s="14" t="s">
        <v>72</v>
      </c>
      <c r="F44" s="14" t="s">
        <v>72</v>
      </c>
      <c r="G44" s="14">
        <v>55</v>
      </c>
      <c r="H44" s="14">
        <v>44</v>
      </c>
      <c r="I44" s="14">
        <v>58</v>
      </c>
      <c r="J44" s="14">
        <v>54</v>
      </c>
      <c r="K44" s="14">
        <v>28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2740</v>
      </c>
      <c r="D45" s="14">
        <v>164</v>
      </c>
      <c r="E45" s="14" t="s">
        <v>72</v>
      </c>
      <c r="F45" s="14" t="s">
        <v>72</v>
      </c>
      <c r="G45" s="14">
        <v>44</v>
      </c>
      <c r="H45" s="14">
        <v>23</v>
      </c>
      <c r="I45" s="14">
        <v>45</v>
      </c>
      <c r="J45" s="14">
        <v>34</v>
      </c>
      <c r="K45" s="14">
        <v>18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2225</v>
      </c>
      <c r="D46" s="14">
        <v>111</v>
      </c>
      <c r="E46" s="14" t="s">
        <v>72</v>
      </c>
      <c r="F46" s="14" t="s">
        <v>72</v>
      </c>
      <c r="G46" s="14">
        <v>40</v>
      </c>
      <c r="H46" s="14">
        <v>21</v>
      </c>
      <c r="I46" s="14">
        <v>20</v>
      </c>
      <c r="J46" s="14">
        <v>19</v>
      </c>
      <c r="K46" s="14">
        <v>11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2157</v>
      </c>
      <c r="D47" s="14">
        <v>122</v>
      </c>
      <c r="E47" s="14" t="s">
        <v>72</v>
      </c>
      <c r="F47" s="14" t="s">
        <v>72</v>
      </c>
      <c r="G47" s="14">
        <v>50</v>
      </c>
      <c r="H47" s="14">
        <v>18</v>
      </c>
      <c r="I47" s="14">
        <v>18</v>
      </c>
      <c r="J47" s="14">
        <v>14</v>
      </c>
      <c r="K47" s="14">
        <v>22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1969</v>
      </c>
      <c r="D48" s="14">
        <v>85</v>
      </c>
      <c r="E48" s="14" t="s">
        <v>72</v>
      </c>
      <c r="F48" s="14" t="s">
        <v>72</v>
      </c>
      <c r="G48" s="14">
        <v>29</v>
      </c>
      <c r="H48" s="14">
        <v>23</v>
      </c>
      <c r="I48" s="14">
        <v>8</v>
      </c>
      <c r="J48" s="14">
        <v>12</v>
      </c>
      <c r="K48" s="14">
        <v>13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1765</v>
      </c>
      <c r="D49" s="14">
        <v>90</v>
      </c>
      <c r="E49" s="14" t="s">
        <v>72</v>
      </c>
      <c r="F49" s="14" t="s">
        <v>72</v>
      </c>
      <c r="G49" s="14">
        <v>37</v>
      </c>
      <c r="H49" s="14">
        <v>17</v>
      </c>
      <c r="I49" s="14">
        <v>17</v>
      </c>
      <c r="J49" s="14">
        <v>11</v>
      </c>
      <c r="K49" s="14">
        <v>8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1371</v>
      </c>
      <c r="D50" s="14">
        <v>53</v>
      </c>
      <c r="E50" s="14" t="s">
        <v>72</v>
      </c>
      <c r="F50" s="14" t="s">
        <v>72</v>
      </c>
      <c r="G50" s="14">
        <v>28</v>
      </c>
      <c r="H50" s="14">
        <v>9</v>
      </c>
      <c r="I50" s="14">
        <v>7</v>
      </c>
      <c r="J50" s="14">
        <v>5</v>
      </c>
      <c r="K50" s="14">
        <v>4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932</v>
      </c>
      <c r="D51" s="14">
        <v>45</v>
      </c>
      <c r="E51" s="14" t="s">
        <v>72</v>
      </c>
      <c r="F51" s="14" t="s">
        <v>72</v>
      </c>
      <c r="G51" s="14">
        <v>14</v>
      </c>
      <c r="H51" s="14">
        <v>10</v>
      </c>
      <c r="I51" s="14">
        <v>10</v>
      </c>
      <c r="J51" s="14">
        <v>3</v>
      </c>
      <c r="K51" s="14">
        <v>8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578</v>
      </c>
      <c r="D52" s="14">
        <v>19</v>
      </c>
      <c r="E52" s="14" t="s">
        <v>72</v>
      </c>
      <c r="F52" s="14" t="s">
        <v>72</v>
      </c>
      <c r="G52" s="14">
        <v>5</v>
      </c>
      <c r="H52" s="14">
        <v>8</v>
      </c>
      <c r="I52" s="14">
        <v>4</v>
      </c>
      <c r="J52" s="14">
        <v>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351</v>
      </c>
      <c r="D53" s="14">
        <v>29</v>
      </c>
      <c r="E53" s="14" t="s">
        <v>72</v>
      </c>
      <c r="F53" s="14" t="s">
        <v>72</v>
      </c>
      <c r="G53" s="14">
        <v>13</v>
      </c>
      <c r="H53" s="14">
        <v>3</v>
      </c>
      <c r="I53" s="14">
        <v>3</v>
      </c>
      <c r="J53" s="14">
        <v>4</v>
      </c>
      <c r="K53" s="14">
        <v>6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212</v>
      </c>
      <c r="D54" s="14">
        <v>15</v>
      </c>
      <c r="E54" s="14" t="s">
        <v>72</v>
      </c>
      <c r="F54" s="14" t="s">
        <v>72</v>
      </c>
      <c r="G54" s="14">
        <v>4</v>
      </c>
      <c r="H54" s="14">
        <v>5</v>
      </c>
      <c r="I54" s="14">
        <v>2</v>
      </c>
      <c r="J54" s="14">
        <v>2</v>
      </c>
      <c r="K54" s="14">
        <v>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24392</v>
      </c>
      <c r="D55" s="5">
        <v>8642</v>
      </c>
      <c r="E55" s="5">
        <v>414</v>
      </c>
      <c r="F55" s="5">
        <v>677</v>
      </c>
      <c r="G55" s="5">
        <v>3017</v>
      </c>
      <c r="H55" s="5">
        <v>2207</v>
      </c>
      <c r="I55" s="5">
        <v>1354</v>
      </c>
      <c r="J55" s="5">
        <v>802</v>
      </c>
      <c r="K55" s="5">
        <v>171</v>
      </c>
    </row>
    <row r="56" spans="1:15" ht="12" customHeight="1">
      <c r="A56" s="29" t="s">
        <v>63</v>
      </c>
      <c r="B56" s="10" t="s">
        <v>12</v>
      </c>
      <c r="C56" s="14">
        <v>1748</v>
      </c>
      <c r="D56" s="14">
        <v>766</v>
      </c>
      <c r="E56" s="14">
        <v>391</v>
      </c>
      <c r="F56" s="14">
        <v>369</v>
      </c>
      <c r="G56" s="14">
        <v>6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336</v>
      </c>
      <c r="D57" s="14">
        <v>36</v>
      </c>
      <c r="E57" s="14">
        <v>36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295</v>
      </c>
      <c r="D58" s="14">
        <v>35</v>
      </c>
      <c r="E58" s="14">
        <v>35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334</v>
      </c>
      <c r="D59" s="14">
        <v>82</v>
      </c>
      <c r="E59" s="14">
        <v>82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361</v>
      </c>
      <c r="D60" s="14">
        <v>221</v>
      </c>
      <c r="E60" s="14">
        <v>199</v>
      </c>
      <c r="F60" s="14">
        <v>22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422</v>
      </c>
      <c r="D61" s="14">
        <v>392</v>
      </c>
      <c r="E61" s="14">
        <v>39</v>
      </c>
      <c r="F61" s="14">
        <v>347</v>
      </c>
      <c r="G61" s="14">
        <v>6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2072</v>
      </c>
      <c r="D62" s="14">
        <v>1993</v>
      </c>
      <c r="E62" s="14">
        <v>23</v>
      </c>
      <c r="F62" s="14">
        <v>308</v>
      </c>
      <c r="G62" s="14">
        <v>1662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398</v>
      </c>
      <c r="D63" s="14">
        <v>388</v>
      </c>
      <c r="E63" s="14">
        <v>23</v>
      </c>
      <c r="F63" s="14">
        <v>298</v>
      </c>
      <c r="G63" s="14">
        <v>67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418</v>
      </c>
      <c r="D64" s="14">
        <v>407</v>
      </c>
      <c r="E64" s="14" t="s">
        <v>72</v>
      </c>
      <c r="F64" s="14">
        <v>10</v>
      </c>
      <c r="G64" s="14">
        <v>397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403</v>
      </c>
      <c r="D65" s="14">
        <v>387</v>
      </c>
      <c r="E65" s="14" t="s">
        <v>72</v>
      </c>
      <c r="F65" s="14" t="s">
        <v>72</v>
      </c>
      <c r="G65" s="14">
        <v>387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429</v>
      </c>
      <c r="D66" s="14">
        <v>404</v>
      </c>
      <c r="E66" s="14" t="s">
        <v>72</v>
      </c>
      <c r="F66" s="14" t="s">
        <v>72</v>
      </c>
      <c r="G66" s="14">
        <v>404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424</v>
      </c>
      <c r="D67" s="14">
        <v>407</v>
      </c>
      <c r="E67" s="14" t="s">
        <v>72</v>
      </c>
      <c r="F67" s="14" t="s">
        <v>72</v>
      </c>
      <c r="G67" s="14">
        <v>407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1847</v>
      </c>
      <c r="D68" s="14">
        <v>1747</v>
      </c>
      <c r="E68" s="14" t="s">
        <v>72</v>
      </c>
      <c r="F68" s="14" t="s">
        <v>72</v>
      </c>
      <c r="G68" s="14">
        <v>1080</v>
      </c>
      <c r="H68" s="14">
        <v>667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385</v>
      </c>
      <c r="D69" s="14">
        <v>369</v>
      </c>
      <c r="E69" s="14" t="s">
        <v>72</v>
      </c>
      <c r="F69" s="14" t="s">
        <v>72</v>
      </c>
      <c r="G69" s="14">
        <v>369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404</v>
      </c>
      <c r="D70" s="14">
        <v>382</v>
      </c>
      <c r="E70" s="14" t="s">
        <v>72</v>
      </c>
      <c r="F70" s="14" t="s">
        <v>72</v>
      </c>
      <c r="G70" s="14">
        <v>380</v>
      </c>
      <c r="H70" s="14">
        <v>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366</v>
      </c>
      <c r="D71" s="14">
        <v>343</v>
      </c>
      <c r="E71" s="14" t="s">
        <v>72</v>
      </c>
      <c r="F71" s="14" t="s">
        <v>72</v>
      </c>
      <c r="G71" s="14">
        <v>283</v>
      </c>
      <c r="H71" s="14">
        <v>60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328</v>
      </c>
      <c r="D72" s="14">
        <v>316</v>
      </c>
      <c r="E72" s="14" t="s">
        <v>72</v>
      </c>
      <c r="F72" s="14" t="s">
        <v>72</v>
      </c>
      <c r="G72" s="14">
        <v>40</v>
      </c>
      <c r="H72" s="14">
        <v>276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364</v>
      </c>
      <c r="D73" s="14">
        <v>337</v>
      </c>
      <c r="E73" s="14" t="s">
        <v>72</v>
      </c>
      <c r="F73" s="14" t="s">
        <v>72</v>
      </c>
      <c r="G73" s="14">
        <v>8</v>
      </c>
      <c r="H73" s="14">
        <v>329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1861</v>
      </c>
      <c r="D74" s="14">
        <v>1533</v>
      </c>
      <c r="E74" s="14" t="s">
        <v>72</v>
      </c>
      <c r="F74" s="14" t="s">
        <v>72</v>
      </c>
      <c r="G74" s="14">
        <v>27</v>
      </c>
      <c r="H74" s="14">
        <v>1143</v>
      </c>
      <c r="I74" s="14">
        <v>196</v>
      </c>
      <c r="J74" s="14">
        <v>167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350</v>
      </c>
      <c r="D75" s="14">
        <v>324</v>
      </c>
      <c r="E75" s="14" t="s">
        <v>72</v>
      </c>
      <c r="F75" s="14" t="s">
        <v>72</v>
      </c>
      <c r="G75" s="14">
        <v>4</v>
      </c>
      <c r="H75" s="14">
        <v>320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363</v>
      </c>
      <c r="D76" s="14">
        <v>320</v>
      </c>
      <c r="E76" s="14" t="s">
        <v>72</v>
      </c>
      <c r="F76" s="14" t="s">
        <v>72</v>
      </c>
      <c r="G76" s="14">
        <v>3</v>
      </c>
      <c r="H76" s="14">
        <v>317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388</v>
      </c>
      <c r="D77" s="14">
        <v>333</v>
      </c>
      <c r="E77" s="14" t="s">
        <v>72</v>
      </c>
      <c r="F77" s="14" t="s">
        <v>72</v>
      </c>
      <c r="G77" s="14">
        <v>10</v>
      </c>
      <c r="H77" s="14">
        <v>305</v>
      </c>
      <c r="I77" s="14">
        <v>9</v>
      </c>
      <c r="J77" s="14">
        <v>9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373</v>
      </c>
      <c r="D78" s="14">
        <v>286</v>
      </c>
      <c r="E78" s="14" t="s">
        <v>72</v>
      </c>
      <c r="F78" s="14" t="s">
        <v>72</v>
      </c>
      <c r="G78" s="14">
        <v>6</v>
      </c>
      <c r="H78" s="14">
        <v>121</v>
      </c>
      <c r="I78" s="14">
        <v>85</v>
      </c>
      <c r="J78" s="14">
        <v>74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387</v>
      </c>
      <c r="D79" s="14">
        <v>270</v>
      </c>
      <c r="E79" s="14" t="s">
        <v>72</v>
      </c>
      <c r="F79" s="14" t="s">
        <v>72</v>
      </c>
      <c r="G79" s="14">
        <v>4</v>
      </c>
      <c r="H79" s="14">
        <v>80</v>
      </c>
      <c r="I79" s="14">
        <v>102</v>
      </c>
      <c r="J79" s="14">
        <v>84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2037</v>
      </c>
      <c r="D80" s="14">
        <v>911</v>
      </c>
      <c r="E80" s="14" t="s">
        <v>72</v>
      </c>
      <c r="F80" s="14" t="s">
        <v>72</v>
      </c>
      <c r="G80" s="14">
        <v>14</v>
      </c>
      <c r="H80" s="14">
        <v>154</v>
      </c>
      <c r="I80" s="14">
        <v>462</v>
      </c>
      <c r="J80" s="14">
        <v>264</v>
      </c>
      <c r="K80" s="14">
        <v>17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382</v>
      </c>
      <c r="D81" s="14">
        <v>228</v>
      </c>
      <c r="E81" s="14" t="s">
        <v>72</v>
      </c>
      <c r="F81" s="14" t="s">
        <v>72</v>
      </c>
      <c r="G81" s="14">
        <v>2</v>
      </c>
      <c r="H81" s="14">
        <v>51</v>
      </c>
      <c r="I81" s="14">
        <v>103</v>
      </c>
      <c r="J81" s="14">
        <v>70</v>
      </c>
      <c r="K81" s="14">
        <v>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395</v>
      </c>
      <c r="D82" s="14">
        <v>206</v>
      </c>
      <c r="E82" s="14" t="s">
        <v>72</v>
      </c>
      <c r="F82" s="14" t="s">
        <v>72</v>
      </c>
      <c r="G82" s="14">
        <v>2</v>
      </c>
      <c r="H82" s="14">
        <v>28</v>
      </c>
      <c r="I82" s="14">
        <v>109</v>
      </c>
      <c r="J82" s="14">
        <v>62</v>
      </c>
      <c r="K82" s="14">
        <v>5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441</v>
      </c>
      <c r="D83" s="14">
        <v>177</v>
      </c>
      <c r="E83" s="14" t="s">
        <v>72</v>
      </c>
      <c r="F83" s="14" t="s">
        <v>72</v>
      </c>
      <c r="G83" s="14">
        <v>4</v>
      </c>
      <c r="H83" s="14">
        <v>29</v>
      </c>
      <c r="I83" s="14">
        <v>94</v>
      </c>
      <c r="J83" s="14">
        <v>45</v>
      </c>
      <c r="K83" s="14">
        <v>5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411</v>
      </c>
      <c r="D84" s="14">
        <v>141</v>
      </c>
      <c r="E84" s="14" t="s">
        <v>72</v>
      </c>
      <c r="F84" s="14" t="s">
        <v>72</v>
      </c>
      <c r="G84" s="14">
        <v>2</v>
      </c>
      <c r="H84" s="14">
        <v>27</v>
      </c>
      <c r="I84" s="14">
        <v>71</v>
      </c>
      <c r="J84" s="14">
        <v>39</v>
      </c>
      <c r="K84" s="14">
        <v>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408</v>
      </c>
      <c r="D85" s="14">
        <v>159</v>
      </c>
      <c r="E85" s="14" t="s">
        <v>72</v>
      </c>
      <c r="F85" s="14" t="s">
        <v>72</v>
      </c>
      <c r="G85" s="14">
        <v>4</v>
      </c>
      <c r="H85" s="14">
        <v>19</v>
      </c>
      <c r="I85" s="14">
        <v>85</v>
      </c>
      <c r="J85" s="14">
        <v>48</v>
      </c>
      <c r="K85" s="14">
        <v>3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2072</v>
      </c>
      <c r="D86" s="14">
        <v>544</v>
      </c>
      <c r="E86" s="14" t="s">
        <v>72</v>
      </c>
      <c r="F86" s="14" t="s">
        <v>72</v>
      </c>
      <c r="G86" s="14">
        <v>19</v>
      </c>
      <c r="H86" s="14">
        <v>56</v>
      </c>
      <c r="I86" s="14">
        <v>297</v>
      </c>
      <c r="J86" s="14">
        <v>146</v>
      </c>
      <c r="K86" s="14">
        <v>26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408</v>
      </c>
      <c r="D87" s="14">
        <v>128</v>
      </c>
      <c r="E87" s="14" t="s">
        <v>72</v>
      </c>
      <c r="F87" s="14" t="s">
        <v>72</v>
      </c>
      <c r="G87" s="14">
        <v>4</v>
      </c>
      <c r="H87" s="14">
        <v>13</v>
      </c>
      <c r="I87" s="14">
        <v>71</v>
      </c>
      <c r="J87" s="14">
        <v>35</v>
      </c>
      <c r="K87" s="14">
        <v>5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398</v>
      </c>
      <c r="D88" s="14">
        <v>107</v>
      </c>
      <c r="E88" s="14" t="s">
        <v>72</v>
      </c>
      <c r="F88" s="14" t="s">
        <v>72</v>
      </c>
      <c r="G88" s="14">
        <v>2</v>
      </c>
      <c r="H88" s="14">
        <v>13</v>
      </c>
      <c r="I88" s="14">
        <v>55</v>
      </c>
      <c r="J88" s="14">
        <v>36</v>
      </c>
      <c r="K88" s="14">
        <v>1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474</v>
      </c>
      <c r="D89" s="14">
        <v>111</v>
      </c>
      <c r="E89" s="14" t="s">
        <v>72</v>
      </c>
      <c r="F89" s="14" t="s">
        <v>72</v>
      </c>
      <c r="G89" s="14">
        <v>5</v>
      </c>
      <c r="H89" s="14">
        <v>9</v>
      </c>
      <c r="I89" s="14">
        <v>66</v>
      </c>
      <c r="J89" s="14">
        <v>24</v>
      </c>
      <c r="K89" s="14">
        <v>7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367</v>
      </c>
      <c r="D90" s="14">
        <v>78</v>
      </c>
      <c r="E90" s="14" t="s">
        <v>72</v>
      </c>
      <c r="F90" s="14" t="s">
        <v>72</v>
      </c>
      <c r="G90" s="14">
        <v>3</v>
      </c>
      <c r="H90" s="14">
        <v>3</v>
      </c>
      <c r="I90" s="14">
        <v>47</v>
      </c>
      <c r="J90" s="14">
        <v>21</v>
      </c>
      <c r="K90" s="14">
        <v>4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425</v>
      </c>
      <c r="D91" s="14">
        <v>120</v>
      </c>
      <c r="E91" s="14" t="s">
        <v>72</v>
      </c>
      <c r="F91" s="14" t="s">
        <v>72</v>
      </c>
      <c r="G91" s="14">
        <v>5</v>
      </c>
      <c r="H91" s="14">
        <v>18</v>
      </c>
      <c r="I91" s="14">
        <v>58</v>
      </c>
      <c r="J91" s="14">
        <v>30</v>
      </c>
      <c r="K91" s="14">
        <v>9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1823</v>
      </c>
      <c r="D92" s="14">
        <v>357</v>
      </c>
      <c r="E92" s="14" t="s">
        <v>72</v>
      </c>
      <c r="F92" s="14" t="s">
        <v>72</v>
      </c>
      <c r="G92" s="14">
        <v>25</v>
      </c>
      <c r="H92" s="14">
        <v>50</v>
      </c>
      <c r="I92" s="14">
        <v>183</v>
      </c>
      <c r="J92" s="14">
        <v>82</v>
      </c>
      <c r="K92" s="14">
        <v>17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1698</v>
      </c>
      <c r="D93" s="14">
        <v>220</v>
      </c>
      <c r="E93" s="14" t="s">
        <v>72</v>
      </c>
      <c r="F93" s="14" t="s">
        <v>72</v>
      </c>
      <c r="G93" s="14">
        <v>19</v>
      </c>
      <c r="H93" s="14">
        <v>38</v>
      </c>
      <c r="I93" s="14">
        <v>93</v>
      </c>
      <c r="J93" s="14">
        <v>46</v>
      </c>
      <c r="K93" s="14">
        <v>24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1647</v>
      </c>
      <c r="D94" s="14">
        <v>151</v>
      </c>
      <c r="E94" s="14" t="s">
        <v>72</v>
      </c>
      <c r="F94" s="14" t="s">
        <v>72</v>
      </c>
      <c r="G94" s="14">
        <v>32</v>
      </c>
      <c r="H94" s="14">
        <v>23</v>
      </c>
      <c r="I94" s="14">
        <v>40</v>
      </c>
      <c r="J94" s="14">
        <v>34</v>
      </c>
      <c r="K94" s="14">
        <v>22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1422</v>
      </c>
      <c r="D95" s="14">
        <v>94</v>
      </c>
      <c r="E95" s="14" t="s">
        <v>72</v>
      </c>
      <c r="F95" s="14" t="s">
        <v>72</v>
      </c>
      <c r="G95" s="14">
        <v>20</v>
      </c>
      <c r="H95" s="14">
        <v>10</v>
      </c>
      <c r="I95" s="14">
        <v>32</v>
      </c>
      <c r="J95" s="14">
        <v>19</v>
      </c>
      <c r="K95" s="14">
        <v>13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1192</v>
      </c>
      <c r="D96" s="14">
        <v>72</v>
      </c>
      <c r="E96" s="14" t="s">
        <v>72</v>
      </c>
      <c r="F96" s="14" t="s">
        <v>72</v>
      </c>
      <c r="G96" s="14">
        <v>20</v>
      </c>
      <c r="H96" s="14">
        <v>14</v>
      </c>
      <c r="I96" s="14">
        <v>18</v>
      </c>
      <c r="J96" s="14">
        <v>10</v>
      </c>
      <c r="K96" s="14">
        <v>10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1110</v>
      </c>
      <c r="D97" s="14">
        <v>64</v>
      </c>
      <c r="E97" s="14" t="s">
        <v>72</v>
      </c>
      <c r="F97" s="14" t="s">
        <v>72</v>
      </c>
      <c r="G97" s="14">
        <v>25</v>
      </c>
      <c r="H97" s="14">
        <v>6</v>
      </c>
      <c r="I97" s="14">
        <v>9</v>
      </c>
      <c r="J97" s="14">
        <v>10</v>
      </c>
      <c r="K97" s="14">
        <v>14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1042</v>
      </c>
      <c r="D98" s="14">
        <v>48</v>
      </c>
      <c r="E98" s="14" t="s">
        <v>72</v>
      </c>
      <c r="F98" s="14" t="s">
        <v>72</v>
      </c>
      <c r="G98" s="14">
        <v>16</v>
      </c>
      <c r="H98" s="14">
        <v>17</v>
      </c>
      <c r="I98" s="14">
        <v>2</v>
      </c>
      <c r="J98" s="14">
        <v>6</v>
      </c>
      <c r="K98" s="14">
        <v>7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886</v>
      </c>
      <c r="D99" s="14">
        <v>54</v>
      </c>
      <c r="E99" s="14" t="s">
        <v>72</v>
      </c>
      <c r="F99" s="14" t="s">
        <v>72</v>
      </c>
      <c r="G99" s="14">
        <v>20</v>
      </c>
      <c r="H99" s="14">
        <v>11</v>
      </c>
      <c r="I99" s="14">
        <v>11</v>
      </c>
      <c r="J99" s="14">
        <v>7</v>
      </c>
      <c r="K99" s="14">
        <v>5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733</v>
      </c>
      <c r="D100" s="14">
        <v>29</v>
      </c>
      <c r="E100" s="14" t="s">
        <v>72</v>
      </c>
      <c r="F100" s="14" t="s">
        <v>72</v>
      </c>
      <c r="G100" s="14">
        <v>12</v>
      </c>
      <c r="H100" s="14">
        <v>7</v>
      </c>
      <c r="I100" s="14">
        <v>3</v>
      </c>
      <c r="J100" s="14">
        <v>3</v>
      </c>
      <c r="K100" s="14">
        <v>4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533</v>
      </c>
      <c r="D101" s="14">
        <v>26</v>
      </c>
      <c r="E101" s="14" t="s">
        <v>72</v>
      </c>
      <c r="F101" s="14" t="s">
        <v>72</v>
      </c>
      <c r="G101" s="14">
        <v>9</v>
      </c>
      <c r="H101" s="14">
        <v>5</v>
      </c>
      <c r="I101" s="14">
        <v>5</v>
      </c>
      <c r="J101" s="14">
        <v>2</v>
      </c>
      <c r="K101" s="14">
        <v>5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321</v>
      </c>
      <c r="D102" s="14">
        <v>5</v>
      </c>
      <c r="E102" s="14" t="s">
        <v>72</v>
      </c>
      <c r="F102" s="14" t="s">
        <v>72</v>
      </c>
      <c r="G102" s="14">
        <v>1</v>
      </c>
      <c r="H102" s="14">
        <v>3</v>
      </c>
      <c r="I102" s="14" t="s">
        <v>72</v>
      </c>
      <c r="J102" s="14">
        <v>1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212</v>
      </c>
      <c r="D103" s="14">
        <v>18</v>
      </c>
      <c r="E103" s="14" t="s">
        <v>72</v>
      </c>
      <c r="F103" s="14" t="s">
        <v>72</v>
      </c>
      <c r="G103" s="14">
        <v>7</v>
      </c>
      <c r="H103" s="14">
        <v>1</v>
      </c>
      <c r="I103" s="14">
        <v>2</v>
      </c>
      <c r="J103" s="14">
        <v>3</v>
      </c>
      <c r="K103" s="14">
        <v>5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136</v>
      </c>
      <c r="D104" s="14">
        <v>10</v>
      </c>
      <c r="E104" s="14" t="s">
        <v>72</v>
      </c>
      <c r="F104" s="14" t="s">
        <v>72</v>
      </c>
      <c r="G104" s="14">
        <v>3</v>
      </c>
      <c r="H104" s="14">
        <v>2</v>
      </c>
      <c r="I104" s="14">
        <v>1</v>
      </c>
      <c r="J104" s="14">
        <v>2</v>
      </c>
      <c r="K104" s="14">
        <v>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23636</v>
      </c>
      <c r="D105" s="5">
        <v>7708</v>
      </c>
      <c r="E105" s="5">
        <v>396</v>
      </c>
      <c r="F105" s="5">
        <v>653</v>
      </c>
      <c r="G105" s="5">
        <v>3078</v>
      </c>
      <c r="H105" s="5">
        <v>2301</v>
      </c>
      <c r="I105" s="5">
        <v>662</v>
      </c>
      <c r="J105" s="5">
        <v>540</v>
      </c>
      <c r="K105" s="5">
        <v>78</v>
      </c>
    </row>
    <row r="106" spans="1:15" ht="12" customHeight="1">
      <c r="A106" s="29" t="s">
        <v>63</v>
      </c>
      <c r="B106" s="10" t="s">
        <v>12</v>
      </c>
      <c r="C106" s="14">
        <v>1765</v>
      </c>
      <c r="D106" s="14">
        <v>721</v>
      </c>
      <c r="E106" s="14">
        <v>369</v>
      </c>
      <c r="F106" s="14">
        <v>347</v>
      </c>
      <c r="G106" s="14">
        <v>5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334</v>
      </c>
      <c r="D107" s="14">
        <v>27</v>
      </c>
      <c r="E107" s="14">
        <v>27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309</v>
      </c>
      <c r="D108" s="14">
        <v>37</v>
      </c>
      <c r="E108" s="14">
        <v>37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336</v>
      </c>
      <c r="D109" s="14">
        <v>68</v>
      </c>
      <c r="E109" s="14">
        <v>68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372</v>
      </c>
      <c r="D110" s="14">
        <v>222</v>
      </c>
      <c r="E110" s="14">
        <v>198</v>
      </c>
      <c r="F110" s="14">
        <v>23</v>
      </c>
      <c r="G110" s="14">
        <v>1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414</v>
      </c>
      <c r="D111" s="14">
        <v>367</v>
      </c>
      <c r="E111" s="14">
        <v>39</v>
      </c>
      <c r="F111" s="14">
        <v>324</v>
      </c>
      <c r="G111" s="14">
        <v>4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2035</v>
      </c>
      <c r="D112" s="14">
        <v>1928</v>
      </c>
      <c r="E112" s="14">
        <v>27</v>
      </c>
      <c r="F112" s="14">
        <v>306</v>
      </c>
      <c r="G112" s="14">
        <v>1595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415</v>
      </c>
      <c r="D113" s="14">
        <v>398</v>
      </c>
      <c r="E113" s="14">
        <v>27</v>
      </c>
      <c r="F113" s="14">
        <v>300</v>
      </c>
      <c r="G113" s="14">
        <v>71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406</v>
      </c>
      <c r="D114" s="14">
        <v>389</v>
      </c>
      <c r="E114" s="14" t="s">
        <v>72</v>
      </c>
      <c r="F114" s="14">
        <v>6</v>
      </c>
      <c r="G114" s="14">
        <v>383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440</v>
      </c>
      <c r="D115" s="14">
        <v>405</v>
      </c>
      <c r="E115" s="14" t="s">
        <v>72</v>
      </c>
      <c r="F115" s="14" t="s">
        <v>72</v>
      </c>
      <c r="G115" s="14">
        <v>405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395</v>
      </c>
      <c r="D116" s="14">
        <v>378</v>
      </c>
      <c r="E116" s="14" t="s">
        <v>72</v>
      </c>
      <c r="F116" s="14" t="s">
        <v>72</v>
      </c>
      <c r="G116" s="14">
        <v>378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379</v>
      </c>
      <c r="D117" s="14">
        <v>358</v>
      </c>
      <c r="E117" s="14" t="s">
        <v>72</v>
      </c>
      <c r="F117" s="14" t="s">
        <v>72</v>
      </c>
      <c r="G117" s="14">
        <v>358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1948</v>
      </c>
      <c r="D118" s="14">
        <v>1840</v>
      </c>
      <c r="E118" s="14" t="s">
        <v>72</v>
      </c>
      <c r="F118" s="14" t="s">
        <v>72</v>
      </c>
      <c r="G118" s="14">
        <v>1195</v>
      </c>
      <c r="H118" s="14">
        <v>645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410</v>
      </c>
      <c r="D119" s="14">
        <v>388</v>
      </c>
      <c r="E119" s="14" t="s">
        <v>72</v>
      </c>
      <c r="F119" s="14" t="s">
        <v>72</v>
      </c>
      <c r="G119" s="14">
        <v>387</v>
      </c>
      <c r="H119" s="14">
        <v>1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416</v>
      </c>
      <c r="D120" s="14">
        <v>401</v>
      </c>
      <c r="E120" s="14" t="s">
        <v>72</v>
      </c>
      <c r="F120" s="14" t="s">
        <v>72</v>
      </c>
      <c r="G120" s="14">
        <v>397</v>
      </c>
      <c r="H120" s="14">
        <v>4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420</v>
      </c>
      <c r="D121" s="14">
        <v>401</v>
      </c>
      <c r="E121" s="14" t="s">
        <v>72</v>
      </c>
      <c r="F121" s="14" t="s">
        <v>72</v>
      </c>
      <c r="G121" s="14">
        <v>350</v>
      </c>
      <c r="H121" s="14">
        <v>51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349</v>
      </c>
      <c r="D122" s="14">
        <v>332</v>
      </c>
      <c r="E122" s="14" t="s">
        <v>72</v>
      </c>
      <c r="F122" s="14" t="s">
        <v>72</v>
      </c>
      <c r="G122" s="14">
        <v>54</v>
      </c>
      <c r="H122" s="14">
        <v>278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353</v>
      </c>
      <c r="D123" s="14">
        <v>318</v>
      </c>
      <c r="E123" s="14" t="s">
        <v>72</v>
      </c>
      <c r="F123" s="14" t="s">
        <v>72</v>
      </c>
      <c r="G123" s="14">
        <v>7</v>
      </c>
      <c r="H123" s="14">
        <v>311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2006</v>
      </c>
      <c r="D124" s="14">
        <v>1500</v>
      </c>
      <c r="E124" s="14" t="s">
        <v>72</v>
      </c>
      <c r="F124" s="14" t="s">
        <v>72</v>
      </c>
      <c r="G124" s="14">
        <v>32</v>
      </c>
      <c r="H124" s="14">
        <v>1295</v>
      </c>
      <c r="I124" s="14">
        <v>92</v>
      </c>
      <c r="J124" s="14">
        <v>80</v>
      </c>
      <c r="K124" s="14">
        <v>1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398</v>
      </c>
      <c r="D125" s="14">
        <v>356</v>
      </c>
      <c r="E125" s="14" t="s">
        <v>72</v>
      </c>
      <c r="F125" s="14" t="s">
        <v>72</v>
      </c>
      <c r="G125" s="14">
        <v>6</v>
      </c>
      <c r="H125" s="14">
        <v>350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418</v>
      </c>
      <c r="D126" s="14">
        <v>365</v>
      </c>
      <c r="E126" s="14" t="s">
        <v>72</v>
      </c>
      <c r="F126" s="14" t="s">
        <v>72</v>
      </c>
      <c r="G126" s="14">
        <v>9</v>
      </c>
      <c r="H126" s="14">
        <v>356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430</v>
      </c>
      <c r="D127" s="14">
        <v>336</v>
      </c>
      <c r="E127" s="14" t="s">
        <v>72</v>
      </c>
      <c r="F127" s="14" t="s">
        <v>72</v>
      </c>
      <c r="G127" s="14">
        <v>3</v>
      </c>
      <c r="H127" s="14">
        <v>324</v>
      </c>
      <c r="I127" s="14">
        <v>5</v>
      </c>
      <c r="J127" s="14">
        <v>4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374</v>
      </c>
      <c r="D128" s="14">
        <v>247</v>
      </c>
      <c r="E128" s="14" t="s">
        <v>72</v>
      </c>
      <c r="F128" s="14" t="s">
        <v>72</v>
      </c>
      <c r="G128" s="14">
        <v>6</v>
      </c>
      <c r="H128" s="14">
        <v>162</v>
      </c>
      <c r="I128" s="14">
        <v>38</v>
      </c>
      <c r="J128" s="14">
        <v>41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386</v>
      </c>
      <c r="D129" s="14">
        <v>196</v>
      </c>
      <c r="E129" s="14" t="s">
        <v>72</v>
      </c>
      <c r="F129" s="14" t="s">
        <v>72</v>
      </c>
      <c r="G129" s="14">
        <v>8</v>
      </c>
      <c r="H129" s="14">
        <v>103</v>
      </c>
      <c r="I129" s="14">
        <v>49</v>
      </c>
      <c r="J129" s="14">
        <v>35</v>
      </c>
      <c r="K129" s="14">
        <v>1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2094</v>
      </c>
      <c r="D130" s="14">
        <v>698</v>
      </c>
      <c r="E130" s="14" t="s">
        <v>72</v>
      </c>
      <c r="F130" s="14" t="s">
        <v>72</v>
      </c>
      <c r="G130" s="14">
        <v>29</v>
      </c>
      <c r="H130" s="14">
        <v>171</v>
      </c>
      <c r="I130" s="14">
        <v>292</v>
      </c>
      <c r="J130" s="14">
        <v>200</v>
      </c>
      <c r="K130" s="14">
        <v>6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449</v>
      </c>
      <c r="D131" s="14">
        <v>209</v>
      </c>
      <c r="E131" s="14" t="s">
        <v>72</v>
      </c>
      <c r="F131" s="14" t="s">
        <v>72</v>
      </c>
      <c r="G131" s="14">
        <v>10</v>
      </c>
      <c r="H131" s="14">
        <v>67</v>
      </c>
      <c r="I131" s="14">
        <v>77</v>
      </c>
      <c r="J131" s="14">
        <v>54</v>
      </c>
      <c r="K131" s="14">
        <v>1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407</v>
      </c>
      <c r="D132" s="14">
        <v>144</v>
      </c>
      <c r="E132" s="14" t="s">
        <v>72</v>
      </c>
      <c r="F132" s="14" t="s">
        <v>72</v>
      </c>
      <c r="G132" s="14">
        <v>4</v>
      </c>
      <c r="H132" s="14">
        <v>39</v>
      </c>
      <c r="I132" s="14">
        <v>58</v>
      </c>
      <c r="J132" s="14">
        <v>43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395</v>
      </c>
      <c r="D133" s="14">
        <v>124</v>
      </c>
      <c r="E133" s="14" t="s">
        <v>72</v>
      </c>
      <c r="F133" s="14" t="s">
        <v>72</v>
      </c>
      <c r="G133" s="14">
        <v>9</v>
      </c>
      <c r="H133" s="14">
        <v>25</v>
      </c>
      <c r="I133" s="14">
        <v>48</v>
      </c>
      <c r="J133" s="14">
        <v>41</v>
      </c>
      <c r="K133" s="14">
        <v>1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420</v>
      </c>
      <c r="D134" s="14">
        <v>133</v>
      </c>
      <c r="E134" s="14" t="s">
        <v>72</v>
      </c>
      <c r="F134" s="14" t="s">
        <v>72</v>
      </c>
      <c r="G134" s="14">
        <v>4</v>
      </c>
      <c r="H134" s="14">
        <v>22</v>
      </c>
      <c r="I134" s="14">
        <v>73</v>
      </c>
      <c r="J134" s="14">
        <v>34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423</v>
      </c>
      <c r="D135" s="14">
        <v>88</v>
      </c>
      <c r="E135" s="14" t="s">
        <v>72</v>
      </c>
      <c r="F135" s="14" t="s">
        <v>72</v>
      </c>
      <c r="G135" s="14">
        <v>2</v>
      </c>
      <c r="H135" s="14">
        <v>18</v>
      </c>
      <c r="I135" s="14">
        <v>36</v>
      </c>
      <c r="J135" s="14">
        <v>28</v>
      </c>
      <c r="K135" s="14">
        <v>4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2061</v>
      </c>
      <c r="D136" s="14">
        <v>309</v>
      </c>
      <c r="E136" s="14" t="s">
        <v>72</v>
      </c>
      <c r="F136" s="14" t="s">
        <v>72</v>
      </c>
      <c r="G136" s="14">
        <v>15</v>
      </c>
      <c r="H136" s="14">
        <v>50</v>
      </c>
      <c r="I136" s="14">
        <v>131</v>
      </c>
      <c r="J136" s="14">
        <v>103</v>
      </c>
      <c r="K136" s="14">
        <v>10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401</v>
      </c>
      <c r="D137" s="14">
        <v>74</v>
      </c>
      <c r="E137" s="14" t="s">
        <v>72</v>
      </c>
      <c r="F137" s="14" t="s">
        <v>72</v>
      </c>
      <c r="G137" s="14">
        <v>4</v>
      </c>
      <c r="H137" s="14">
        <v>12</v>
      </c>
      <c r="I137" s="14">
        <v>39</v>
      </c>
      <c r="J137" s="14">
        <v>18</v>
      </c>
      <c r="K137" s="14">
        <v>1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452</v>
      </c>
      <c r="D138" s="14">
        <v>79</v>
      </c>
      <c r="E138" s="14" t="s">
        <v>72</v>
      </c>
      <c r="F138" s="14" t="s">
        <v>72</v>
      </c>
      <c r="G138" s="14">
        <v>6</v>
      </c>
      <c r="H138" s="14">
        <v>13</v>
      </c>
      <c r="I138" s="14">
        <v>30</v>
      </c>
      <c r="J138" s="14">
        <v>25</v>
      </c>
      <c r="K138" s="14">
        <v>5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405</v>
      </c>
      <c r="D139" s="14">
        <v>55</v>
      </c>
      <c r="E139" s="14" t="s">
        <v>72</v>
      </c>
      <c r="F139" s="14" t="s">
        <v>72</v>
      </c>
      <c r="G139" s="14" t="s">
        <v>72</v>
      </c>
      <c r="H139" s="14">
        <v>12</v>
      </c>
      <c r="I139" s="14">
        <v>17</v>
      </c>
      <c r="J139" s="14">
        <v>24</v>
      </c>
      <c r="K139" s="14">
        <v>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413</v>
      </c>
      <c r="D140" s="14">
        <v>50</v>
      </c>
      <c r="E140" s="14" t="s">
        <v>72</v>
      </c>
      <c r="F140" s="14" t="s">
        <v>72</v>
      </c>
      <c r="G140" s="14">
        <v>4</v>
      </c>
      <c r="H140" s="14">
        <v>8</v>
      </c>
      <c r="I140" s="14">
        <v>20</v>
      </c>
      <c r="J140" s="14">
        <v>17</v>
      </c>
      <c r="K140" s="14">
        <v>1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390</v>
      </c>
      <c r="D141" s="14">
        <v>51</v>
      </c>
      <c r="E141" s="14" t="s">
        <v>72</v>
      </c>
      <c r="F141" s="14" t="s">
        <v>72</v>
      </c>
      <c r="G141" s="14">
        <v>1</v>
      </c>
      <c r="H141" s="14">
        <v>5</v>
      </c>
      <c r="I141" s="14">
        <v>25</v>
      </c>
      <c r="J141" s="14">
        <v>19</v>
      </c>
      <c r="K141" s="14">
        <v>1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1784</v>
      </c>
      <c r="D142" s="14">
        <v>169</v>
      </c>
      <c r="E142" s="14" t="s">
        <v>72</v>
      </c>
      <c r="F142" s="14" t="s">
        <v>72</v>
      </c>
      <c r="G142" s="14">
        <v>19</v>
      </c>
      <c r="H142" s="14">
        <v>30</v>
      </c>
      <c r="I142" s="14">
        <v>51</v>
      </c>
      <c r="J142" s="14">
        <v>55</v>
      </c>
      <c r="K142" s="14">
        <v>14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1706</v>
      </c>
      <c r="D143" s="14">
        <v>142</v>
      </c>
      <c r="E143" s="14" t="s">
        <v>72</v>
      </c>
      <c r="F143" s="14" t="s">
        <v>72</v>
      </c>
      <c r="G143" s="14">
        <v>34</v>
      </c>
      <c r="H143" s="14">
        <v>28</v>
      </c>
      <c r="I143" s="14">
        <v>27</v>
      </c>
      <c r="J143" s="14">
        <v>39</v>
      </c>
      <c r="K143" s="14">
        <v>14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1524</v>
      </c>
      <c r="D144" s="14">
        <v>88</v>
      </c>
      <c r="E144" s="14" t="s">
        <v>72</v>
      </c>
      <c r="F144" s="14" t="s">
        <v>72</v>
      </c>
      <c r="G144" s="14">
        <v>23</v>
      </c>
      <c r="H144" s="14">
        <v>21</v>
      </c>
      <c r="I144" s="14">
        <v>18</v>
      </c>
      <c r="J144" s="14">
        <v>20</v>
      </c>
      <c r="K144" s="14">
        <v>6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1318</v>
      </c>
      <c r="D145" s="14">
        <v>70</v>
      </c>
      <c r="E145" s="14" t="s">
        <v>72</v>
      </c>
      <c r="F145" s="14" t="s">
        <v>72</v>
      </c>
      <c r="G145" s="14">
        <v>24</v>
      </c>
      <c r="H145" s="14">
        <v>13</v>
      </c>
      <c r="I145" s="14">
        <v>13</v>
      </c>
      <c r="J145" s="14">
        <v>15</v>
      </c>
      <c r="K145" s="14">
        <v>5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1033</v>
      </c>
      <c r="D146" s="14">
        <v>39</v>
      </c>
      <c r="E146" s="14" t="s">
        <v>72</v>
      </c>
      <c r="F146" s="14" t="s">
        <v>72</v>
      </c>
      <c r="G146" s="14">
        <v>20</v>
      </c>
      <c r="H146" s="14">
        <v>7</v>
      </c>
      <c r="I146" s="14">
        <v>2</v>
      </c>
      <c r="J146" s="14">
        <v>9</v>
      </c>
      <c r="K146" s="14">
        <v>1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1047</v>
      </c>
      <c r="D147" s="14">
        <v>58</v>
      </c>
      <c r="E147" s="14" t="s">
        <v>72</v>
      </c>
      <c r="F147" s="14" t="s">
        <v>72</v>
      </c>
      <c r="G147" s="14">
        <v>25</v>
      </c>
      <c r="H147" s="14">
        <v>12</v>
      </c>
      <c r="I147" s="14">
        <v>9</v>
      </c>
      <c r="J147" s="14">
        <v>4</v>
      </c>
      <c r="K147" s="14">
        <v>8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927</v>
      </c>
      <c r="D148" s="14">
        <v>37</v>
      </c>
      <c r="E148" s="14" t="s">
        <v>72</v>
      </c>
      <c r="F148" s="14" t="s">
        <v>72</v>
      </c>
      <c r="G148" s="14">
        <v>13</v>
      </c>
      <c r="H148" s="14">
        <v>6</v>
      </c>
      <c r="I148" s="14">
        <v>6</v>
      </c>
      <c r="J148" s="14">
        <v>6</v>
      </c>
      <c r="K148" s="14">
        <v>6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879</v>
      </c>
      <c r="D149" s="14">
        <v>36</v>
      </c>
      <c r="E149" s="14" t="s">
        <v>72</v>
      </c>
      <c r="F149" s="14" t="s">
        <v>72</v>
      </c>
      <c r="G149" s="14">
        <v>17</v>
      </c>
      <c r="H149" s="14">
        <v>6</v>
      </c>
      <c r="I149" s="14">
        <v>6</v>
      </c>
      <c r="J149" s="14">
        <v>4</v>
      </c>
      <c r="K149" s="14">
        <v>3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638</v>
      </c>
      <c r="D150" s="14">
        <v>24</v>
      </c>
      <c r="E150" s="14" t="s">
        <v>72</v>
      </c>
      <c r="F150" s="14" t="s">
        <v>72</v>
      </c>
      <c r="G150" s="14">
        <v>16</v>
      </c>
      <c r="H150" s="14">
        <v>2</v>
      </c>
      <c r="I150" s="14">
        <v>4</v>
      </c>
      <c r="J150" s="14">
        <v>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399</v>
      </c>
      <c r="D151" s="14">
        <v>19</v>
      </c>
      <c r="E151" s="14" t="s">
        <v>72</v>
      </c>
      <c r="F151" s="14" t="s">
        <v>72</v>
      </c>
      <c r="G151" s="14">
        <v>5</v>
      </c>
      <c r="H151" s="14">
        <v>5</v>
      </c>
      <c r="I151" s="14">
        <v>5</v>
      </c>
      <c r="J151" s="14">
        <v>1</v>
      </c>
      <c r="K151" s="14">
        <v>3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257</v>
      </c>
      <c r="D152" s="14">
        <v>14</v>
      </c>
      <c r="E152" s="14" t="s">
        <v>72</v>
      </c>
      <c r="F152" s="14" t="s">
        <v>72</v>
      </c>
      <c r="G152" s="14">
        <v>4</v>
      </c>
      <c r="H152" s="14">
        <v>5</v>
      </c>
      <c r="I152" s="14">
        <v>4</v>
      </c>
      <c r="J152" s="14">
        <v>1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139</v>
      </c>
      <c r="D153" s="14">
        <v>11</v>
      </c>
      <c r="E153" s="14" t="s">
        <v>72</v>
      </c>
      <c r="F153" s="14" t="s">
        <v>72</v>
      </c>
      <c r="G153" s="14">
        <v>6</v>
      </c>
      <c r="H153" s="14">
        <v>2</v>
      </c>
      <c r="I153" s="14">
        <v>1</v>
      </c>
      <c r="J153" s="14">
        <v>1</v>
      </c>
      <c r="K153" s="14">
        <v>1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76</v>
      </c>
      <c r="D154" s="6">
        <v>5</v>
      </c>
      <c r="E154" s="6" t="s">
        <v>72</v>
      </c>
      <c r="F154" s="6" t="s">
        <v>72</v>
      </c>
      <c r="G154" s="6">
        <v>1</v>
      </c>
      <c r="H154" s="6">
        <v>3</v>
      </c>
      <c r="I154" s="6">
        <v>1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05"/>
  <sheetViews>
    <sheetView showGridLines="0" tabSelected="1" zoomScale="110" zoomScaleNormal="110" workbookViewId="0">
      <selection activeCell="A4" sqref="A4"/>
    </sheetView>
  </sheetViews>
  <sheetFormatPr baseColWidth="10" defaultRowHeight="11.25"/>
  <cols>
    <col min="1" max="1" width="241.5" bestFit="1" customWidth="1"/>
    <col min="11" max="11" width="19.6640625" customWidth="1"/>
  </cols>
  <sheetData>
    <row r="1" spans="1:11" ht="12.75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7" customHeight="1">
      <c r="A2" s="24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>
      <c r="A3" s="16"/>
    </row>
    <row r="4" spans="1:11" ht="12.75">
      <c r="A4" s="15" t="str">
        <f>HYPERLINK("#'Cuadro 2.17'!A3", "Cuadro 2.17. Provincia de Salta. Población en viviendas particulares que asiste a algún establecimiento educativo, por nivel educativo, según sexo registrado al nacer y grupo de edad. Año 2022")</f>
        <v>Cuadro 2.17. Provincia de Salta. Población en viviendas particulares que asiste a algún establecimiento educativo, por nivel educativo, según sexo registrado al nacer y grupo de edad. Año 2022</v>
      </c>
    </row>
    <row r="5" spans="1:11" ht="12.75">
      <c r="A5" s="19" t="str">
        <f>HYPERLINK("#'Cuadro 2.17.1'!A3", "Cuadro 2.17.1. Provincia de Salta, departamento Anta. Población en viviendas particulares que asiste a algún establecimiento educativo, por nivel educativo, según sexo registrado al nacer y grupo de edad. Año 2022")</f>
        <v>Cuadro 2.17.1. Provincia de Salta, departamento Anta. Población en viviendas particulares que asiste a algún establecimiento educativo, por nivel educativo, según sexo registrado al nacer y grupo de edad. Año 2022</v>
      </c>
    </row>
    <row r="6" spans="1:11" ht="12.75">
      <c r="A6" s="19" t="str">
        <f>HYPERLINK("#'Cuadro 2.17.2'!A3", "Cuadro 2.17.2. Provincia de Salta, departamento Cachi. Población en viviendas particulares que asiste a algún establecimiento educativo, por nivel educativo, según sexo registrado al nacer y grupo de edad. Año 2022")</f>
        <v>Cuadro 2.17.2. Provincia de Salta, departamento Cachi. Población en viviendas particulares que asiste a algún establecimiento educativo, por nivel educativo, según sexo registrado al nacer y grupo de edad. Año 2022</v>
      </c>
    </row>
    <row r="7" spans="1:11" ht="12.75">
      <c r="A7" s="19" t="str">
        <f>HYPERLINK("#'Cuadro 2.17.3'!A3", "Cuadro 2.17.3. Provincia de Salta, departamento Cafayate. Población en viviendas particulares que asiste a algún establecimiento educativo, por nivel educativo, según sexo registrado al nacer y grupo de edad. Año 2022")</f>
        <v>Cuadro 2.17.3. Provincia de Salta, departamento Cafayate. Población en viviendas particulares que asiste a algún establecimiento educativo, por nivel educativo, según sexo registrado al nacer y grupo de edad. Año 2022</v>
      </c>
    </row>
    <row r="8" spans="1:11" ht="12.75">
      <c r="A8" s="19" t="str">
        <f>HYPERLINK("#'Cuadro 2.17.4'!A3", "Cuadro 2.17.4. Provincia de Salta, departamento Capital. Población en viviendas particulares que asiste a algún establecimiento educativo, por nivel educativo, según sexo registrado al nacer y grupo de edad. Año 2022")</f>
        <v>Cuadro 2.17.4. Provincia de Salta, departamento Capital. Población en viviendas particulares que asiste a algún establecimiento educativo, por nivel educativo, según sexo registrado al nacer y grupo de edad. Año 2022</v>
      </c>
    </row>
    <row r="9" spans="1:11" ht="12.75">
      <c r="A9" s="19" t="str">
        <f>HYPERLINK("#'Cuadro 2.17.5'!A3", "Cuadro 2.17.5. Provincia de Salta, departamento Cerrillos. Población en viviendas particulares que asiste a algún establecimiento educativo, por nivel educativo, según sexo registrado al nacer y grupo de edad. Año 2022")</f>
        <v>Cuadro 2.17.5. Provincia de Salta, departamento Cerrillos. Población en viviendas particulares que asiste a algún establecimiento educativo, por nivel educativo, según sexo registrado al nacer y grupo de edad. Año 2022</v>
      </c>
    </row>
    <row r="10" spans="1:11" ht="12.75">
      <c r="A10" s="19" t="str">
        <f>HYPERLINK("#'Cuadro 2.17.6'!A3", "Cuadro 2.17.6. Provincia de Salta, departamento Chicoana. Población en viviendas particulares que asiste a algún establecimiento educativo, por nivel educativo, según sexo registrado al nacer y grupo de edad. Año 2022")</f>
        <v>Cuadro 2.17.6. Provincia de Salta, departamento Chicoana. Población en viviendas particulares que asiste a algún establecimiento educativo, por nivel educativo, según sexo registrado al nacer y grupo de edad. Año 2022</v>
      </c>
    </row>
    <row r="11" spans="1:11" ht="12.75">
      <c r="A11" s="19" t="str">
        <f>HYPERLINK("#'Cuadro 2.17.7'!A3", "Cuadro 2.17.7. Provincia de Salta, departamento  General Güemes. Población en viviendas particulares que asiste a algún establecimiento educativo, por nivel educativo, según sexo registrado al nacer y grupo de edad. Año 2022")</f>
        <v>Cuadro 2.17.7. Provincia de Salta, departamento  General Güemes. Población en viviendas particulares que asiste a algún establecimiento educativo, por nivel educativo, según sexo registrado al nacer y grupo de edad. Año 2022</v>
      </c>
    </row>
    <row r="12" spans="1:11" ht="12.75">
      <c r="A12" s="19" t="str">
        <f>HYPERLINK("#'Cuadro 2.17.8'!A3", "Cuadro 2.17.8. Provincia de Salta, departamento  General José de San Martín. Población en viviendas particulares que asiste a algún establecimiento educativo, por nivel educativo, según sexo registrado al nacer y grupo de edad. Año 2022")</f>
        <v>Cuadro 2.17.8. Provincia de Salta, departamento  General José de San Martín. Población en viviendas particulares que asiste a algún establecimiento educativo, por nivel educativo, según sexo registrado al nacer y grupo de edad. Año 2022</v>
      </c>
    </row>
    <row r="13" spans="1:11" ht="12.75">
      <c r="A13" s="19" t="str">
        <f>HYPERLINK("#'Cuadro 2.17.9'!A3", "Cuadro 2.17.9. Provincia de Salta, departamento Guachipas. Población en viviendas particulares que asiste a algún establecimiento educativo, por nivel educativo, según sexo registrado al nacer y grupo de edad. Año 2022")</f>
        <v>Cuadro 2.17.9. Provincia de Salta, departamento Guachipas. Población en viviendas particulares que asiste a algún establecimiento educativo, por nivel educativo, según sexo registrado al nacer y grupo de edad. Año 2022</v>
      </c>
    </row>
    <row r="14" spans="1:11" ht="12.75">
      <c r="A14" s="19" t="str">
        <f>HYPERLINK("#'Cuadro 2.17.10'!A3", "Cuadro 2.17.10. Provincia de Salta, departamento Iruya. Población en viviendas particulares que asiste a algún establecimiento educativo, por nivel educativo, según sexo registrado al nacer y grupo de edad. Año 2022")</f>
        <v>Cuadro 2.17.10. Provincia de Salta, departamento Iruya. Población en viviendas particulares que asiste a algún establecimiento educativo, por nivel educativo, según sexo registrado al nacer y grupo de edad. Año 2022</v>
      </c>
    </row>
    <row r="15" spans="1:11" ht="12.75">
      <c r="A15" s="19" t="str">
        <f>HYPERLINK("#'Cuadro 2.17.11'!A3", "Cuadro 2.17.11. Provincia de Salta, departamento La Caldera. Población en viviendas particulares que asiste a algún establecimiento educativo, por nivel educativo, según sexo registrado al nacer y grupo de edad. Año 2022")</f>
        <v>Cuadro 2.17.11. Provincia de Salta, departamento La Caldera. Población en viviendas particulares que asiste a algún establecimiento educativo, por nivel educativo, según sexo registrado al nacer y grupo de edad. Año 2022</v>
      </c>
    </row>
    <row r="16" spans="1:11" ht="12.75">
      <c r="A16" s="19" t="str">
        <f>HYPERLINK("#'Cuadro 2.17.12'!A3", "Cuadro 2.17.12. Provincia de Salta, departamento La Candelaria. Población en viviendas particulares que asiste a algún establecimiento educativo, por nivel educativo, según sexo registrado al nacer y grupo de edad. Año 2022")</f>
        <v>Cuadro 2.17.12. Provincia de Salta, departamento La Candelaria. Población en viviendas particulares que asiste a algún establecimiento educativo, por nivel educativo, según sexo registrado al nacer y grupo de edad. Año 2022</v>
      </c>
    </row>
    <row r="17" spans="1:1" ht="12.75">
      <c r="A17" s="19" t="str">
        <f>HYPERLINK("#'Cuadro 2.17.13'!A3", "Cuadro 2.17.13. Provincia de Salta, departamento La Poma. Población en viviendas particulares que asiste a algún establecimiento educativo, por nivel educativo, según sexo registrado al nacer y grupo de edad. Año 2022")</f>
        <v>Cuadro 2.17.13. Provincia de Salta, departamento La Poma. Población en viviendas particulares que asiste a algún establecimiento educativo, por nivel educativo, según sexo registrado al nacer y grupo de edad. Año 2022</v>
      </c>
    </row>
    <row r="18" spans="1:1" ht="12.75">
      <c r="A18" s="19" t="str">
        <f>HYPERLINK("#'Cuadro 2.17.14'!A3", "Cuadro 2.17.14. Provincia de Salta, departamento La Viña. Población en viviendas particulares que asiste a algún establecimiento educativo, por nivel educativo, según sexo registrado al nacer y grupo de edad. Año 2022")</f>
        <v>Cuadro 2.17.14. Provincia de Salta, departamento La Viña. Población en viviendas particulares que asiste a algún establecimiento educativo, por nivel educativo, según sexo registrado al nacer y grupo de edad. Año 2022</v>
      </c>
    </row>
    <row r="19" spans="1:1" ht="12.75">
      <c r="A19" s="19" t="str">
        <f>HYPERLINK("#'Cuadro 2.17.15'!A3", "Cuadro 2.17.15. Provincia de Salta, departamento Los Andes. Población en viviendas particulares que asiste a algún establecimiento educativo, por nivel educativo, según sexo registrado al nacer y grupo de edad. Año 2022")</f>
        <v>Cuadro 2.17.15. Provincia de Salta, departamento Los Andes. Población en viviendas particulares que asiste a algún establecimiento educativo, por nivel educativo, según sexo registrado al nacer y grupo de edad. Año 2022</v>
      </c>
    </row>
    <row r="20" spans="1:1" ht="12.75">
      <c r="A20" s="19" t="str">
        <f>HYPERLINK("#'Cuadro 2.17.16'!A3", "Cuadro 2.17.16. Provincia de Salta, departamento Metán. Población en viviendas particulares que asiste a algún establecimiento educativo, por nivel educativo, según sexo registrado al nacer y grupo de edad. Año 2022")</f>
        <v>Cuadro 2.17.16. Provincia de Salta, departamento Metán. Población en viviendas particulares que asiste a algún establecimiento educativo, por nivel educativo, según sexo registrado al nacer y grupo de edad. Año 2022</v>
      </c>
    </row>
    <row r="21" spans="1:1" ht="12.75">
      <c r="A21" s="19" t="str">
        <f>HYPERLINK("#'Cuadro 2.17.17'!A3", "Cuadro 2.17.17. Provincia de Salta, departamento Molinos. Población en viviendas particulares que asiste a algún establecimiento educativo, por nivel educativo, según sexo registrado al nacer y grupo de edad. Año 2022")</f>
        <v>Cuadro 2.17.17. Provincia de Salta, departamento Molinos. Población en viviendas particulares que asiste a algún establecimiento educativo, por nivel educativo, según sexo registrado al nacer y grupo de edad. Año 2022</v>
      </c>
    </row>
    <row r="22" spans="1:1" ht="12.75">
      <c r="A22" s="19" t="str">
        <f>HYPERLINK("#'Cuadro 2.17.18'!A3", "Cuadro 2.17.18. Provincia de Salta, departamento Orán. Población en viviendas particulares que asiste a algún establecimiento educativo, por nivel educativo, según sexo registrado al nacer y grupo de edad. Año 2022")</f>
        <v>Cuadro 2.17.18. Provincia de Salta, departamento Orán. Población en viviendas particulares que asiste a algún establecimiento educativo, por nivel educativo, según sexo registrado al nacer y grupo de edad. Año 2022</v>
      </c>
    </row>
    <row r="23" spans="1:1" ht="12.75">
      <c r="A23" s="19" t="str">
        <f>HYPERLINK("#'Cuadro 2.17.19'!A3", "Cuadro 2.17.19. Provincia de Salta, departamento Rivadavia. Población en viviendas particulares que asiste a algún establecimiento educativo, por nivel educativo, según sexo registrado al nacer y grupo de edad. Año 2022")</f>
        <v>Cuadro 2.17.19. Provincia de Salta, departamento Rivadavia. Población en viviendas particulares que asiste a algún establecimiento educativo, por nivel educativo, según sexo registrado al nacer y grupo de edad. Año 2022</v>
      </c>
    </row>
    <row r="24" spans="1:1" ht="12.75">
      <c r="A24" s="19" t="str">
        <f>HYPERLINK("#'Cuadro 2.17.20'!A3", "Cuadro 2.17.20. Provincia de Salta, departamento Rosario de la Frontera. Población en viviendas particulares que asiste a algún establecimiento educativo, por nivel educativo, según sexo registrado al nacer y grupo de edad. Año 2022")</f>
        <v>Cuadro 2.17.20. Provincia de Salta, departamento Rosario de la Frontera. Población en viviendas particulares que asiste a algún establecimiento educativo, por nivel educativo, según sexo registrado al nacer y grupo de edad. Año 2022</v>
      </c>
    </row>
    <row r="25" spans="1:1" ht="12.75">
      <c r="A25" s="19" t="str">
        <f>HYPERLINK("#'Cuadro 2.17.21'!A3", "Cuadro 2.17.21. Provincia de Salta, departamento Rosario de Lerma. Población en viviendas particulares que asiste a algún establecimiento educativo, por nivel educativo, según sexo registrado al nacer y grupo de edad. Año 2022")</f>
        <v>Cuadro 2.17.21. Provincia de Salta, departamento Rosario de Lerma. Población en viviendas particulares que asiste a algún establecimiento educativo, por nivel educativo, según sexo registrado al nacer y grupo de edad. Año 2022</v>
      </c>
    </row>
    <row r="26" spans="1:1" ht="12.75">
      <c r="A26" s="19" t="str">
        <f>HYPERLINK("#'Cuadro 2.17.22'!A3", "Cuadro 2.17.22. Provincia de Salta, departamento San Carlos. Población en viviendas particulares que asiste a algún establecimiento educativo, por nivel educativo, según sexo registrado al nacer y grupo de edad. Año 2022")</f>
        <v>Cuadro 2.17.22. Provincia de Salta, departamento San Carlos. Población en viviendas particulares que asiste a algún establecimiento educativo, por nivel educativo, según sexo registrado al nacer y grupo de edad. Año 2022</v>
      </c>
    </row>
    <row r="27" spans="1:1" ht="12.75">
      <c r="A27" s="19" t="str">
        <f>HYPERLINK("#'Cuadro 2.17.23'!A3", "Cuadro 2.17.23. Provincia de Salta, departamento Santa Victoria. Población en viviendas particulares que asiste a algún establecimiento educativo, por nivel educativo, según sexo registrado al nacer y grupo de edad. Año 2022")</f>
        <v>Cuadro 2.17.23. Provincia de Salta, departamento Santa Victoria. Población en viviendas particulares que asiste a algún establecimiento educativo, por nivel educativo, según sexo registrado al nacer y grupo de edad. Año 2022</v>
      </c>
    </row>
    <row r="28" spans="1:1" ht="12.75">
      <c r="A28" s="16"/>
    </row>
    <row r="29" spans="1:1" ht="12.75">
      <c r="A29" s="16" t="s">
        <v>66</v>
      </c>
    </row>
    <row r="30" spans="1:1" ht="12.75">
      <c r="A30" s="16" t="s">
        <v>104</v>
      </c>
    </row>
    <row r="31" spans="1:1" ht="12.75">
      <c r="A31" s="16" t="s">
        <v>105</v>
      </c>
    </row>
    <row r="32" spans="1:1" ht="12.75">
      <c r="A32" s="16"/>
    </row>
    <row r="33" spans="1:1" ht="12.75">
      <c r="A33" s="16"/>
    </row>
    <row r="34" spans="1:1" ht="12.75">
      <c r="A34" s="16"/>
    </row>
    <row r="35" spans="1:1" ht="12.75">
      <c r="A35" s="16"/>
    </row>
    <row r="36" spans="1:1" ht="12.75">
      <c r="A36" s="16"/>
    </row>
    <row r="37" spans="1:1" ht="12.75">
      <c r="A37" s="16"/>
    </row>
    <row r="38" spans="1:1" ht="12.75">
      <c r="A38" s="16"/>
    </row>
    <row r="39" spans="1:1" ht="12.75">
      <c r="A39" s="16"/>
    </row>
    <row r="40" spans="1:1" ht="12.75">
      <c r="A40" s="16"/>
    </row>
    <row r="41" spans="1:1" ht="12.75">
      <c r="A41" s="16"/>
    </row>
    <row r="42" spans="1:1" ht="12.75">
      <c r="A42" s="16"/>
    </row>
    <row r="43" spans="1:1" ht="12.75">
      <c r="A43" s="16"/>
    </row>
    <row r="44" spans="1:1" ht="12.75">
      <c r="A44" s="16"/>
    </row>
    <row r="45" spans="1:1" ht="12.75">
      <c r="A45" s="16"/>
    </row>
    <row r="46" spans="1:1" ht="12.75">
      <c r="A46" s="16"/>
    </row>
    <row r="47" spans="1:1" ht="12.75">
      <c r="A47" s="16"/>
    </row>
    <row r="48" spans="1:1" ht="12.75">
      <c r="A48" s="16"/>
    </row>
    <row r="49" spans="1:1" ht="12.75">
      <c r="A49" s="16"/>
    </row>
    <row r="50" spans="1:1" ht="12.75">
      <c r="A50" s="16"/>
    </row>
    <row r="51" spans="1:1" ht="12.75">
      <c r="A51" s="16"/>
    </row>
    <row r="52" spans="1:1" ht="12.75">
      <c r="A52" s="16"/>
    </row>
    <row r="53" spans="1:1" ht="12.75">
      <c r="A53" s="16"/>
    </row>
    <row r="54" spans="1:1" ht="12.75">
      <c r="A54" s="16"/>
    </row>
    <row r="55" spans="1:1" ht="12.75">
      <c r="A55" s="16"/>
    </row>
    <row r="56" spans="1:1" ht="12.75">
      <c r="A56" s="16"/>
    </row>
    <row r="57" spans="1:1" ht="12.75">
      <c r="A57" s="16"/>
    </row>
    <row r="58" spans="1:1" ht="12.75">
      <c r="A58" s="16"/>
    </row>
    <row r="59" spans="1:1" ht="12.75">
      <c r="A59" s="16"/>
    </row>
    <row r="60" spans="1:1" ht="12.75">
      <c r="A60" s="16"/>
    </row>
    <row r="61" spans="1:1" ht="12.75">
      <c r="A61" s="16"/>
    </row>
    <row r="62" spans="1:1" ht="12.75">
      <c r="A62" s="16"/>
    </row>
    <row r="63" spans="1:1" ht="12.75">
      <c r="A63" s="16"/>
    </row>
    <row r="64" spans="1:1" ht="12.75">
      <c r="A64" s="16"/>
    </row>
    <row r="65" spans="1:1" ht="12.75">
      <c r="A65" s="16"/>
    </row>
    <row r="66" spans="1:1" ht="12.75">
      <c r="A66" s="16"/>
    </row>
    <row r="67" spans="1:1" ht="12.75">
      <c r="A67" s="16"/>
    </row>
    <row r="68" spans="1:1" ht="12.75">
      <c r="A68" s="16"/>
    </row>
    <row r="69" spans="1:1" ht="12.75">
      <c r="A69" s="16"/>
    </row>
    <row r="70" spans="1:1" ht="12.75">
      <c r="A70" s="16"/>
    </row>
    <row r="71" spans="1:1" ht="12.75">
      <c r="A71" s="16"/>
    </row>
    <row r="72" spans="1:1" ht="12.75">
      <c r="A72" s="16"/>
    </row>
    <row r="73" spans="1:1" ht="12.75">
      <c r="A73" s="16"/>
    </row>
    <row r="74" spans="1:1" ht="12.75">
      <c r="A74" s="16"/>
    </row>
    <row r="75" spans="1:1" ht="12.75">
      <c r="A75" s="16"/>
    </row>
    <row r="76" spans="1:1" ht="12.75">
      <c r="A76" s="16"/>
    </row>
    <row r="77" spans="1:1" ht="12.75">
      <c r="A77" s="16"/>
    </row>
    <row r="78" spans="1:1" ht="12.75">
      <c r="A78" s="16"/>
    </row>
    <row r="79" spans="1:1" ht="12.75">
      <c r="A79" s="16"/>
    </row>
    <row r="80" spans="1:1" ht="12.75">
      <c r="A80" s="16"/>
    </row>
    <row r="81" spans="1:1" ht="12.75">
      <c r="A81" s="16"/>
    </row>
    <row r="82" spans="1:1" ht="12.75">
      <c r="A82" s="16"/>
    </row>
    <row r="83" spans="1:1" ht="12.75">
      <c r="A83" s="16"/>
    </row>
    <row r="84" spans="1:1" ht="12.75">
      <c r="A84" s="16"/>
    </row>
    <row r="85" spans="1:1" ht="12.75">
      <c r="A85" s="16"/>
    </row>
    <row r="86" spans="1:1" ht="12.75">
      <c r="A86" s="16"/>
    </row>
    <row r="87" spans="1:1" ht="12.75">
      <c r="A87" s="16"/>
    </row>
    <row r="88" spans="1:1" ht="12.75">
      <c r="A88" s="16"/>
    </row>
    <row r="89" spans="1:1" ht="12.75">
      <c r="A89" s="16"/>
    </row>
    <row r="90" spans="1:1" ht="12.75">
      <c r="A90" s="16"/>
    </row>
    <row r="91" spans="1:1" ht="12.75">
      <c r="A91" s="16"/>
    </row>
    <row r="92" spans="1:1" ht="12.75">
      <c r="A92" s="16"/>
    </row>
    <row r="93" spans="1:1" ht="12.75">
      <c r="A93" s="16"/>
    </row>
    <row r="94" spans="1:1" ht="12.75">
      <c r="A94" s="16"/>
    </row>
    <row r="95" spans="1:1" ht="12.75">
      <c r="A95" s="16"/>
    </row>
    <row r="96" spans="1:1" ht="12.75">
      <c r="A96" s="16"/>
    </row>
    <row r="97" spans="1:1" ht="12.75">
      <c r="A97" s="16"/>
    </row>
    <row r="98" spans="1:1" ht="12.75">
      <c r="A98" s="16"/>
    </row>
    <row r="99" spans="1:1" ht="12.75">
      <c r="A99" s="16"/>
    </row>
    <row r="100" spans="1:1" ht="12.75">
      <c r="A100" s="16"/>
    </row>
    <row r="101" spans="1:1" ht="12.75">
      <c r="A101" s="16"/>
    </row>
    <row r="102" spans="1:1" ht="12.75">
      <c r="A102" s="16"/>
    </row>
    <row r="103" spans="1:1" ht="12.75">
      <c r="A103" s="16"/>
    </row>
    <row r="104" spans="1:1" ht="12.75">
      <c r="A104" s="16"/>
    </row>
    <row r="105" spans="1:1" ht="12.75">
      <c r="A105" s="16"/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9.5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92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5808</v>
      </c>
      <c r="D5" s="5">
        <v>1983</v>
      </c>
      <c r="E5" s="5">
        <v>66</v>
      </c>
      <c r="F5" s="5">
        <v>185</v>
      </c>
      <c r="G5" s="5">
        <v>867</v>
      </c>
      <c r="H5" s="5">
        <v>650</v>
      </c>
      <c r="I5" s="5">
        <v>173</v>
      </c>
      <c r="J5" s="5">
        <v>24</v>
      </c>
      <c r="K5" s="5">
        <v>18</v>
      </c>
    </row>
    <row r="6" spans="1:34" ht="12" customHeight="1">
      <c r="A6" s="29" t="s">
        <v>63</v>
      </c>
      <c r="B6" s="10" t="s">
        <v>12</v>
      </c>
      <c r="C6" s="14">
        <v>406</v>
      </c>
      <c r="D6" s="14">
        <v>157</v>
      </c>
      <c r="E6" s="14">
        <v>61</v>
      </c>
      <c r="F6" s="14">
        <v>96</v>
      </c>
      <c r="G6" s="14" t="s">
        <v>72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59</v>
      </c>
      <c r="D7" s="14">
        <v>1</v>
      </c>
      <c r="E7" s="14">
        <v>1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66</v>
      </c>
      <c r="D8" s="14">
        <v>6</v>
      </c>
      <c r="E8" s="14">
        <v>6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89</v>
      </c>
      <c r="D9" s="14">
        <v>14</v>
      </c>
      <c r="E9" s="14">
        <v>14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92</v>
      </c>
      <c r="D10" s="14">
        <v>43</v>
      </c>
      <c r="E10" s="14">
        <v>36</v>
      </c>
      <c r="F10" s="14">
        <v>7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100</v>
      </c>
      <c r="D11" s="14">
        <v>93</v>
      </c>
      <c r="E11" s="14">
        <v>4</v>
      </c>
      <c r="F11" s="14">
        <v>89</v>
      </c>
      <c r="G11" s="14" t="s">
        <v>72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570</v>
      </c>
      <c r="D12" s="14">
        <v>563</v>
      </c>
      <c r="E12" s="14">
        <v>5</v>
      </c>
      <c r="F12" s="14">
        <v>89</v>
      </c>
      <c r="G12" s="14">
        <v>469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110</v>
      </c>
      <c r="D13" s="14">
        <v>107</v>
      </c>
      <c r="E13" s="14">
        <v>5</v>
      </c>
      <c r="F13" s="14">
        <v>88</v>
      </c>
      <c r="G13" s="14">
        <v>14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102</v>
      </c>
      <c r="D14" s="14">
        <v>101</v>
      </c>
      <c r="E14" s="14" t="s">
        <v>72</v>
      </c>
      <c r="F14" s="14">
        <v>1</v>
      </c>
      <c r="G14" s="14">
        <v>100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144</v>
      </c>
      <c r="D15" s="14">
        <v>143</v>
      </c>
      <c r="E15" s="14" t="s">
        <v>72</v>
      </c>
      <c r="F15" s="14" t="s">
        <v>72</v>
      </c>
      <c r="G15" s="14">
        <v>143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116</v>
      </c>
      <c r="D16" s="14">
        <v>114</v>
      </c>
      <c r="E16" s="14" t="s">
        <v>72</v>
      </c>
      <c r="F16" s="14" t="s">
        <v>72</v>
      </c>
      <c r="G16" s="14">
        <v>114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98</v>
      </c>
      <c r="D17" s="14">
        <v>98</v>
      </c>
      <c r="E17" s="14" t="s">
        <v>72</v>
      </c>
      <c r="F17" s="14" t="s">
        <v>72</v>
      </c>
      <c r="G17" s="14">
        <v>98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595</v>
      </c>
      <c r="D18" s="14">
        <v>565</v>
      </c>
      <c r="E18" s="14" t="s">
        <v>72</v>
      </c>
      <c r="F18" s="14" t="s">
        <v>72</v>
      </c>
      <c r="G18" s="14">
        <v>370</v>
      </c>
      <c r="H18" s="14">
        <v>195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135</v>
      </c>
      <c r="D19" s="14">
        <v>132</v>
      </c>
      <c r="E19" s="14" t="s">
        <v>72</v>
      </c>
      <c r="F19" s="14" t="s">
        <v>72</v>
      </c>
      <c r="G19" s="14">
        <v>132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121</v>
      </c>
      <c r="D20" s="14">
        <v>119</v>
      </c>
      <c r="E20" s="14" t="s">
        <v>72</v>
      </c>
      <c r="F20" s="14" t="s">
        <v>72</v>
      </c>
      <c r="G20" s="14">
        <v>119</v>
      </c>
      <c r="H20" s="14" t="s">
        <v>72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121</v>
      </c>
      <c r="D21" s="14">
        <v>115</v>
      </c>
      <c r="E21" s="14" t="s">
        <v>72</v>
      </c>
      <c r="F21" s="14" t="s">
        <v>72</v>
      </c>
      <c r="G21" s="14">
        <v>101</v>
      </c>
      <c r="H21" s="14">
        <v>14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103</v>
      </c>
      <c r="D22" s="14">
        <v>98</v>
      </c>
      <c r="E22" s="14" t="s">
        <v>72</v>
      </c>
      <c r="F22" s="14" t="s">
        <v>72</v>
      </c>
      <c r="G22" s="14">
        <v>15</v>
      </c>
      <c r="H22" s="14">
        <v>83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115</v>
      </c>
      <c r="D23" s="14">
        <v>101</v>
      </c>
      <c r="E23" s="14" t="s">
        <v>72</v>
      </c>
      <c r="F23" s="14" t="s">
        <v>72</v>
      </c>
      <c r="G23" s="14">
        <v>3</v>
      </c>
      <c r="H23" s="14">
        <v>98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587</v>
      </c>
      <c r="D24" s="14">
        <v>433</v>
      </c>
      <c r="E24" s="14" t="s">
        <v>72</v>
      </c>
      <c r="F24" s="14" t="s">
        <v>72</v>
      </c>
      <c r="G24" s="14">
        <v>6</v>
      </c>
      <c r="H24" s="14">
        <v>404</v>
      </c>
      <c r="I24" s="14">
        <v>21</v>
      </c>
      <c r="J24" s="14">
        <v>2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124</v>
      </c>
      <c r="D25" s="14">
        <v>111</v>
      </c>
      <c r="E25" s="14" t="s">
        <v>72</v>
      </c>
      <c r="F25" s="14" t="s">
        <v>72</v>
      </c>
      <c r="G25" s="14">
        <v>1</v>
      </c>
      <c r="H25" s="14">
        <v>110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125</v>
      </c>
      <c r="D26" s="14">
        <v>108</v>
      </c>
      <c r="E26" s="14" t="s">
        <v>72</v>
      </c>
      <c r="F26" s="14" t="s">
        <v>72</v>
      </c>
      <c r="G26" s="14" t="s">
        <v>72</v>
      </c>
      <c r="H26" s="14">
        <v>108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127</v>
      </c>
      <c r="D27" s="14">
        <v>110</v>
      </c>
      <c r="E27" s="14" t="s">
        <v>72</v>
      </c>
      <c r="F27" s="14" t="s">
        <v>72</v>
      </c>
      <c r="G27" s="14" t="s">
        <v>72</v>
      </c>
      <c r="H27" s="14">
        <v>108</v>
      </c>
      <c r="I27" s="14">
        <v>2</v>
      </c>
      <c r="J27" s="14" t="s">
        <v>72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112</v>
      </c>
      <c r="D28" s="14">
        <v>60</v>
      </c>
      <c r="E28" s="14" t="s">
        <v>72</v>
      </c>
      <c r="F28" s="14" t="s">
        <v>72</v>
      </c>
      <c r="G28" s="14" t="s">
        <v>72</v>
      </c>
      <c r="H28" s="14">
        <v>50</v>
      </c>
      <c r="I28" s="14">
        <v>9</v>
      </c>
      <c r="J28" s="14">
        <v>1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99</v>
      </c>
      <c r="D29" s="14">
        <v>44</v>
      </c>
      <c r="E29" s="14" t="s">
        <v>72</v>
      </c>
      <c r="F29" s="14" t="s">
        <v>72</v>
      </c>
      <c r="G29" s="14">
        <v>5</v>
      </c>
      <c r="H29" s="14">
        <v>28</v>
      </c>
      <c r="I29" s="14">
        <v>10</v>
      </c>
      <c r="J29" s="14">
        <v>1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469</v>
      </c>
      <c r="D30" s="14">
        <v>127</v>
      </c>
      <c r="E30" s="14" t="s">
        <v>72</v>
      </c>
      <c r="F30" s="14" t="s">
        <v>72</v>
      </c>
      <c r="G30" s="14">
        <v>5</v>
      </c>
      <c r="H30" s="14">
        <v>30</v>
      </c>
      <c r="I30" s="14">
        <v>84</v>
      </c>
      <c r="J30" s="14">
        <v>8</v>
      </c>
      <c r="K30" s="14" t="s">
        <v>72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99</v>
      </c>
      <c r="D31" s="14">
        <v>36</v>
      </c>
      <c r="E31" s="14" t="s">
        <v>72</v>
      </c>
      <c r="F31" s="14" t="s">
        <v>72</v>
      </c>
      <c r="G31" s="14">
        <v>1</v>
      </c>
      <c r="H31" s="14">
        <v>11</v>
      </c>
      <c r="I31" s="14">
        <v>22</v>
      </c>
      <c r="J31" s="14">
        <v>2</v>
      </c>
      <c r="K31" s="14" t="s">
        <v>72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88</v>
      </c>
      <c r="D32" s="14">
        <v>28</v>
      </c>
      <c r="E32" s="14" t="s">
        <v>72</v>
      </c>
      <c r="F32" s="14" t="s">
        <v>72</v>
      </c>
      <c r="G32" s="14">
        <v>2</v>
      </c>
      <c r="H32" s="14">
        <v>8</v>
      </c>
      <c r="I32" s="14">
        <v>15</v>
      </c>
      <c r="J32" s="14">
        <v>3</v>
      </c>
      <c r="K32" s="14" t="s">
        <v>72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96</v>
      </c>
      <c r="D33" s="14">
        <v>22</v>
      </c>
      <c r="E33" s="14" t="s">
        <v>72</v>
      </c>
      <c r="F33" s="14" t="s">
        <v>72</v>
      </c>
      <c r="G33" s="14">
        <v>1</v>
      </c>
      <c r="H33" s="14">
        <v>4</v>
      </c>
      <c r="I33" s="14">
        <v>16</v>
      </c>
      <c r="J33" s="14">
        <v>1</v>
      </c>
      <c r="K33" s="14" t="s">
        <v>72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92</v>
      </c>
      <c r="D34" s="14">
        <v>20</v>
      </c>
      <c r="E34" s="14" t="s">
        <v>72</v>
      </c>
      <c r="F34" s="14" t="s">
        <v>72</v>
      </c>
      <c r="G34" s="14" t="s">
        <v>72</v>
      </c>
      <c r="H34" s="14">
        <v>4</v>
      </c>
      <c r="I34" s="14">
        <v>15</v>
      </c>
      <c r="J34" s="14">
        <v>1</v>
      </c>
      <c r="K34" s="14" t="s">
        <v>72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94</v>
      </c>
      <c r="D35" s="14">
        <v>21</v>
      </c>
      <c r="E35" s="14" t="s">
        <v>72</v>
      </c>
      <c r="F35" s="14" t="s">
        <v>72</v>
      </c>
      <c r="G35" s="14">
        <v>1</v>
      </c>
      <c r="H35" s="14">
        <v>3</v>
      </c>
      <c r="I35" s="14">
        <v>16</v>
      </c>
      <c r="J35" s="14">
        <v>1</v>
      </c>
      <c r="K35" s="14" t="s">
        <v>72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447</v>
      </c>
      <c r="D36" s="14">
        <v>53</v>
      </c>
      <c r="E36" s="14" t="s">
        <v>72</v>
      </c>
      <c r="F36" s="14" t="s">
        <v>72</v>
      </c>
      <c r="G36" s="14">
        <v>1</v>
      </c>
      <c r="H36" s="14">
        <v>12</v>
      </c>
      <c r="I36" s="14">
        <v>29</v>
      </c>
      <c r="J36" s="14">
        <v>7</v>
      </c>
      <c r="K36" s="14">
        <v>4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95</v>
      </c>
      <c r="D37" s="14">
        <v>14</v>
      </c>
      <c r="E37" s="14" t="s">
        <v>72</v>
      </c>
      <c r="F37" s="14" t="s">
        <v>72</v>
      </c>
      <c r="G37" s="14" t="s">
        <v>72</v>
      </c>
      <c r="H37" s="14">
        <v>3</v>
      </c>
      <c r="I37" s="14">
        <v>9</v>
      </c>
      <c r="J37" s="14">
        <v>2</v>
      </c>
      <c r="K37" s="14" t="s">
        <v>72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76</v>
      </c>
      <c r="D38" s="14">
        <v>8</v>
      </c>
      <c r="E38" s="14" t="s">
        <v>72</v>
      </c>
      <c r="F38" s="14" t="s">
        <v>72</v>
      </c>
      <c r="G38" s="14" t="s">
        <v>72</v>
      </c>
      <c r="H38" s="14">
        <v>2</v>
      </c>
      <c r="I38" s="14">
        <v>6</v>
      </c>
      <c r="J38" s="14" t="s">
        <v>72</v>
      </c>
      <c r="K38" s="14" t="s">
        <v>72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103</v>
      </c>
      <c r="D39" s="14">
        <v>14</v>
      </c>
      <c r="E39" s="14" t="s">
        <v>72</v>
      </c>
      <c r="F39" s="14" t="s">
        <v>72</v>
      </c>
      <c r="G39" s="14" t="s">
        <v>72</v>
      </c>
      <c r="H39" s="14">
        <v>1</v>
      </c>
      <c r="I39" s="14">
        <v>8</v>
      </c>
      <c r="J39" s="14">
        <v>4</v>
      </c>
      <c r="K39" s="14">
        <v>1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80</v>
      </c>
      <c r="D40" s="14">
        <v>9</v>
      </c>
      <c r="E40" s="14" t="s">
        <v>72</v>
      </c>
      <c r="F40" s="14" t="s">
        <v>72</v>
      </c>
      <c r="G40" s="14" t="s">
        <v>72</v>
      </c>
      <c r="H40" s="14">
        <v>5</v>
      </c>
      <c r="I40" s="14">
        <v>2</v>
      </c>
      <c r="J40" s="14" t="s">
        <v>72</v>
      </c>
      <c r="K40" s="14">
        <v>2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93</v>
      </c>
      <c r="D41" s="14">
        <v>8</v>
      </c>
      <c r="E41" s="14" t="s">
        <v>72</v>
      </c>
      <c r="F41" s="14" t="s">
        <v>72</v>
      </c>
      <c r="G41" s="14">
        <v>1</v>
      </c>
      <c r="H41" s="14">
        <v>1</v>
      </c>
      <c r="I41" s="14">
        <v>4</v>
      </c>
      <c r="J41" s="14">
        <v>1</v>
      </c>
      <c r="K41" s="14">
        <v>1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425</v>
      </c>
      <c r="D42" s="14">
        <v>37</v>
      </c>
      <c r="E42" s="14" t="s">
        <v>72</v>
      </c>
      <c r="F42" s="14" t="s">
        <v>72</v>
      </c>
      <c r="G42" s="14">
        <v>1</v>
      </c>
      <c r="H42" s="14">
        <v>4</v>
      </c>
      <c r="I42" s="14">
        <v>25</v>
      </c>
      <c r="J42" s="14">
        <v>3</v>
      </c>
      <c r="K42" s="14">
        <v>4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337</v>
      </c>
      <c r="D43" s="14">
        <v>11</v>
      </c>
      <c r="E43" s="14" t="s">
        <v>72</v>
      </c>
      <c r="F43" s="14" t="s">
        <v>72</v>
      </c>
      <c r="G43" s="14">
        <v>2</v>
      </c>
      <c r="H43" s="14">
        <v>1</v>
      </c>
      <c r="I43" s="14">
        <v>5</v>
      </c>
      <c r="J43" s="14">
        <v>1</v>
      </c>
      <c r="K43" s="14">
        <v>2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369</v>
      </c>
      <c r="D44" s="14">
        <v>11</v>
      </c>
      <c r="E44" s="14" t="s">
        <v>72</v>
      </c>
      <c r="F44" s="14" t="s">
        <v>72</v>
      </c>
      <c r="G44" s="14">
        <v>2</v>
      </c>
      <c r="H44" s="14">
        <v>1</v>
      </c>
      <c r="I44" s="14">
        <v>3</v>
      </c>
      <c r="J44" s="14">
        <v>2</v>
      </c>
      <c r="K44" s="14">
        <v>3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310</v>
      </c>
      <c r="D45" s="14">
        <v>7</v>
      </c>
      <c r="E45" s="14" t="s">
        <v>72</v>
      </c>
      <c r="F45" s="14" t="s">
        <v>72</v>
      </c>
      <c r="G45" s="14">
        <v>2</v>
      </c>
      <c r="H45" s="14" t="s">
        <v>72</v>
      </c>
      <c r="I45" s="14">
        <v>4</v>
      </c>
      <c r="J45" s="14" t="s">
        <v>72</v>
      </c>
      <c r="K45" s="14">
        <v>1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275</v>
      </c>
      <c r="D46" s="14">
        <v>7</v>
      </c>
      <c r="E46" s="14" t="s">
        <v>72</v>
      </c>
      <c r="F46" s="14" t="s">
        <v>72</v>
      </c>
      <c r="G46" s="14">
        <v>3</v>
      </c>
      <c r="H46" s="14">
        <v>1</v>
      </c>
      <c r="I46" s="14">
        <v>1</v>
      </c>
      <c r="J46" s="14" t="s">
        <v>72</v>
      </c>
      <c r="K46" s="14">
        <v>2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229</v>
      </c>
      <c r="D47" s="14">
        <v>4</v>
      </c>
      <c r="E47" s="14" t="s">
        <v>72</v>
      </c>
      <c r="F47" s="14" t="s">
        <v>72</v>
      </c>
      <c r="G47" s="14">
        <v>2</v>
      </c>
      <c r="H47" s="14" t="s">
        <v>72</v>
      </c>
      <c r="I47" s="14" t="s">
        <v>72</v>
      </c>
      <c r="J47" s="14" t="s">
        <v>72</v>
      </c>
      <c r="K47" s="14">
        <v>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165</v>
      </c>
      <c r="D48" s="14">
        <v>3</v>
      </c>
      <c r="E48" s="14" t="s">
        <v>72</v>
      </c>
      <c r="F48" s="14" t="s">
        <v>72</v>
      </c>
      <c r="G48" s="14">
        <v>1</v>
      </c>
      <c r="H48" s="14">
        <v>1</v>
      </c>
      <c r="I48" s="14" t="s">
        <v>72</v>
      </c>
      <c r="J48" s="14">
        <v>1</v>
      </c>
      <c r="K48" s="14" t="s">
        <v>72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165</v>
      </c>
      <c r="D49" s="14">
        <v>1</v>
      </c>
      <c r="E49" s="14" t="s">
        <v>72</v>
      </c>
      <c r="F49" s="14" t="s">
        <v>72</v>
      </c>
      <c r="G49" s="14">
        <v>1</v>
      </c>
      <c r="H49" s="14" t="s">
        <v>72</v>
      </c>
      <c r="I49" s="14" t="s">
        <v>72</v>
      </c>
      <c r="J49" s="14" t="s">
        <v>72</v>
      </c>
      <c r="K49" s="14" t="s">
        <v>72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159</v>
      </c>
      <c r="D50" s="14">
        <v>3</v>
      </c>
      <c r="E50" s="14" t="s">
        <v>72</v>
      </c>
      <c r="F50" s="14" t="s">
        <v>72</v>
      </c>
      <c r="G50" s="14">
        <v>2</v>
      </c>
      <c r="H50" s="14">
        <v>1</v>
      </c>
      <c r="I50" s="14" t="s">
        <v>72</v>
      </c>
      <c r="J50" s="14" t="s">
        <v>72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118</v>
      </c>
      <c r="D51" s="14">
        <v>1</v>
      </c>
      <c r="E51" s="14" t="s">
        <v>72</v>
      </c>
      <c r="F51" s="14" t="s">
        <v>72</v>
      </c>
      <c r="G51" s="14" t="s">
        <v>72</v>
      </c>
      <c r="H51" s="14" t="s">
        <v>72</v>
      </c>
      <c r="I51" s="14">
        <v>1</v>
      </c>
      <c r="J51" s="14" t="s">
        <v>72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90</v>
      </c>
      <c r="D52" s="14" t="s">
        <v>72</v>
      </c>
      <c r="E52" s="14" t="s">
        <v>72</v>
      </c>
      <c r="F52" s="14" t="s">
        <v>72</v>
      </c>
      <c r="G52" s="14" t="s">
        <v>72</v>
      </c>
      <c r="H52" s="14" t="s">
        <v>72</v>
      </c>
      <c r="I52" s="14" t="s">
        <v>72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66</v>
      </c>
      <c r="D53" s="14" t="s">
        <v>72</v>
      </c>
      <c r="E53" s="14" t="s">
        <v>72</v>
      </c>
      <c r="F53" s="14" t="s">
        <v>72</v>
      </c>
      <c r="G53" s="14" t="s">
        <v>72</v>
      </c>
      <c r="H53" s="14" t="s">
        <v>72</v>
      </c>
      <c r="I53" s="14" t="s">
        <v>72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26</v>
      </c>
      <c r="D54" s="14" t="s">
        <v>72</v>
      </c>
      <c r="E54" s="14" t="s">
        <v>72</v>
      </c>
      <c r="F54" s="14" t="s">
        <v>72</v>
      </c>
      <c r="G54" s="14" t="s">
        <v>72</v>
      </c>
      <c r="H54" s="14" t="s">
        <v>72</v>
      </c>
      <c r="I54" s="14" t="s">
        <v>72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2955</v>
      </c>
      <c r="D55" s="5">
        <v>1017</v>
      </c>
      <c r="E55" s="5">
        <v>30</v>
      </c>
      <c r="F55" s="5">
        <v>96</v>
      </c>
      <c r="G55" s="5">
        <v>411</v>
      </c>
      <c r="H55" s="5">
        <v>345</v>
      </c>
      <c r="I55" s="5">
        <v>111</v>
      </c>
      <c r="J55" s="5">
        <v>13</v>
      </c>
      <c r="K55" s="5">
        <v>11</v>
      </c>
    </row>
    <row r="56" spans="1:15" ht="12" customHeight="1">
      <c r="A56" s="29" t="s">
        <v>63</v>
      </c>
      <c r="B56" s="10" t="s">
        <v>12</v>
      </c>
      <c r="C56" s="14">
        <v>214</v>
      </c>
      <c r="D56" s="14">
        <v>78</v>
      </c>
      <c r="E56" s="14">
        <v>28</v>
      </c>
      <c r="F56" s="14">
        <v>50</v>
      </c>
      <c r="G56" s="14" t="s">
        <v>72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40</v>
      </c>
      <c r="D57" s="14">
        <v>1</v>
      </c>
      <c r="E57" s="14">
        <v>1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32</v>
      </c>
      <c r="D58" s="14">
        <v>3</v>
      </c>
      <c r="E58" s="14">
        <v>3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45</v>
      </c>
      <c r="D59" s="14">
        <v>7</v>
      </c>
      <c r="E59" s="14">
        <v>7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49</v>
      </c>
      <c r="D60" s="14">
        <v>20</v>
      </c>
      <c r="E60" s="14">
        <v>16</v>
      </c>
      <c r="F60" s="14">
        <v>4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48</v>
      </c>
      <c r="D61" s="14">
        <v>47</v>
      </c>
      <c r="E61" s="14">
        <v>1</v>
      </c>
      <c r="F61" s="14">
        <v>46</v>
      </c>
      <c r="G61" s="14" t="s">
        <v>72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278</v>
      </c>
      <c r="D62" s="14">
        <v>274</v>
      </c>
      <c r="E62" s="14">
        <v>2</v>
      </c>
      <c r="F62" s="14">
        <v>46</v>
      </c>
      <c r="G62" s="14">
        <v>226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56</v>
      </c>
      <c r="D63" s="14">
        <v>54</v>
      </c>
      <c r="E63" s="14">
        <v>2</v>
      </c>
      <c r="F63" s="14">
        <v>45</v>
      </c>
      <c r="G63" s="14">
        <v>7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48</v>
      </c>
      <c r="D64" s="14">
        <v>48</v>
      </c>
      <c r="E64" s="14" t="s">
        <v>72</v>
      </c>
      <c r="F64" s="14">
        <v>1</v>
      </c>
      <c r="G64" s="14">
        <v>47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79</v>
      </c>
      <c r="D65" s="14">
        <v>78</v>
      </c>
      <c r="E65" s="14" t="s">
        <v>72</v>
      </c>
      <c r="F65" s="14" t="s">
        <v>72</v>
      </c>
      <c r="G65" s="14">
        <v>78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49</v>
      </c>
      <c r="D66" s="14">
        <v>48</v>
      </c>
      <c r="E66" s="14" t="s">
        <v>72</v>
      </c>
      <c r="F66" s="14" t="s">
        <v>72</v>
      </c>
      <c r="G66" s="14">
        <v>48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46</v>
      </c>
      <c r="D67" s="14">
        <v>46</v>
      </c>
      <c r="E67" s="14" t="s">
        <v>72</v>
      </c>
      <c r="F67" s="14" t="s">
        <v>72</v>
      </c>
      <c r="G67" s="14">
        <v>46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288</v>
      </c>
      <c r="D68" s="14">
        <v>279</v>
      </c>
      <c r="E68" s="14" t="s">
        <v>72</v>
      </c>
      <c r="F68" s="14" t="s">
        <v>72</v>
      </c>
      <c r="G68" s="14">
        <v>175</v>
      </c>
      <c r="H68" s="14">
        <v>104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62</v>
      </c>
      <c r="D69" s="14">
        <v>61</v>
      </c>
      <c r="E69" s="14" t="s">
        <v>72</v>
      </c>
      <c r="F69" s="14" t="s">
        <v>72</v>
      </c>
      <c r="G69" s="14">
        <v>61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61</v>
      </c>
      <c r="D70" s="14">
        <v>60</v>
      </c>
      <c r="E70" s="14" t="s">
        <v>72</v>
      </c>
      <c r="F70" s="14" t="s">
        <v>72</v>
      </c>
      <c r="G70" s="14">
        <v>60</v>
      </c>
      <c r="H70" s="14" t="s">
        <v>72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55</v>
      </c>
      <c r="D71" s="14">
        <v>55</v>
      </c>
      <c r="E71" s="14" t="s">
        <v>72</v>
      </c>
      <c r="F71" s="14" t="s">
        <v>72</v>
      </c>
      <c r="G71" s="14">
        <v>48</v>
      </c>
      <c r="H71" s="14">
        <v>7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47</v>
      </c>
      <c r="D72" s="14">
        <v>46</v>
      </c>
      <c r="E72" s="14" t="s">
        <v>72</v>
      </c>
      <c r="F72" s="14" t="s">
        <v>72</v>
      </c>
      <c r="G72" s="14">
        <v>3</v>
      </c>
      <c r="H72" s="14">
        <v>43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63</v>
      </c>
      <c r="D73" s="14">
        <v>57</v>
      </c>
      <c r="E73" s="14" t="s">
        <v>72</v>
      </c>
      <c r="F73" s="14" t="s">
        <v>72</v>
      </c>
      <c r="G73" s="14">
        <v>3</v>
      </c>
      <c r="H73" s="14">
        <v>54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286</v>
      </c>
      <c r="D74" s="14">
        <v>231</v>
      </c>
      <c r="E74" s="14" t="s">
        <v>72</v>
      </c>
      <c r="F74" s="14" t="s">
        <v>72</v>
      </c>
      <c r="G74" s="14">
        <v>2</v>
      </c>
      <c r="H74" s="14">
        <v>214</v>
      </c>
      <c r="I74" s="14">
        <v>14</v>
      </c>
      <c r="J74" s="14">
        <v>1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65</v>
      </c>
      <c r="D75" s="14">
        <v>60</v>
      </c>
      <c r="E75" s="14" t="s">
        <v>72</v>
      </c>
      <c r="F75" s="14" t="s">
        <v>72</v>
      </c>
      <c r="G75" s="14" t="s">
        <v>72</v>
      </c>
      <c r="H75" s="14">
        <v>60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66</v>
      </c>
      <c r="D76" s="14">
        <v>61</v>
      </c>
      <c r="E76" s="14" t="s">
        <v>72</v>
      </c>
      <c r="F76" s="14" t="s">
        <v>72</v>
      </c>
      <c r="G76" s="14" t="s">
        <v>72</v>
      </c>
      <c r="H76" s="14">
        <v>61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59</v>
      </c>
      <c r="D77" s="14">
        <v>53</v>
      </c>
      <c r="E77" s="14" t="s">
        <v>72</v>
      </c>
      <c r="F77" s="14" t="s">
        <v>72</v>
      </c>
      <c r="G77" s="14" t="s">
        <v>72</v>
      </c>
      <c r="H77" s="14">
        <v>52</v>
      </c>
      <c r="I77" s="14">
        <v>1</v>
      </c>
      <c r="J77" s="14" t="s">
        <v>72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54</v>
      </c>
      <c r="D78" s="14">
        <v>37</v>
      </c>
      <c r="E78" s="14" t="s">
        <v>72</v>
      </c>
      <c r="F78" s="14" t="s">
        <v>72</v>
      </c>
      <c r="G78" s="14" t="s">
        <v>72</v>
      </c>
      <c r="H78" s="14">
        <v>29</v>
      </c>
      <c r="I78" s="14">
        <v>8</v>
      </c>
      <c r="J78" s="14" t="s">
        <v>72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42</v>
      </c>
      <c r="D79" s="14">
        <v>20</v>
      </c>
      <c r="E79" s="14" t="s">
        <v>72</v>
      </c>
      <c r="F79" s="14" t="s">
        <v>72</v>
      </c>
      <c r="G79" s="14">
        <v>2</v>
      </c>
      <c r="H79" s="14">
        <v>12</v>
      </c>
      <c r="I79" s="14">
        <v>5</v>
      </c>
      <c r="J79" s="14">
        <v>1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242</v>
      </c>
      <c r="D80" s="14">
        <v>80</v>
      </c>
      <c r="E80" s="14" t="s">
        <v>72</v>
      </c>
      <c r="F80" s="14" t="s">
        <v>72</v>
      </c>
      <c r="G80" s="14">
        <v>1</v>
      </c>
      <c r="H80" s="14">
        <v>15</v>
      </c>
      <c r="I80" s="14">
        <v>60</v>
      </c>
      <c r="J80" s="14">
        <v>4</v>
      </c>
      <c r="K80" s="14" t="s">
        <v>72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55</v>
      </c>
      <c r="D81" s="14">
        <v>24</v>
      </c>
      <c r="E81" s="14" t="s">
        <v>72</v>
      </c>
      <c r="F81" s="14" t="s">
        <v>72</v>
      </c>
      <c r="G81" s="14" t="s">
        <v>72</v>
      </c>
      <c r="H81" s="14">
        <v>4</v>
      </c>
      <c r="I81" s="14">
        <v>19</v>
      </c>
      <c r="J81" s="14">
        <v>1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49</v>
      </c>
      <c r="D82" s="14">
        <v>17</v>
      </c>
      <c r="E82" s="14" t="s">
        <v>72</v>
      </c>
      <c r="F82" s="14" t="s">
        <v>72</v>
      </c>
      <c r="G82" s="14" t="s">
        <v>72</v>
      </c>
      <c r="H82" s="14">
        <v>4</v>
      </c>
      <c r="I82" s="14">
        <v>11</v>
      </c>
      <c r="J82" s="14">
        <v>2</v>
      </c>
      <c r="K82" s="14" t="s">
        <v>72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50</v>
      </c>
      <c r="D83" s="14">
        <v>15</v>
      </c>
      <c r="E83" s="14" t="s">
        <v>72</v>
      </c>
      <c r="F83" s="14" t="s">
        <v>72</v>
      </c>
      <c r="G83" s="14">
        <v>1</v>
      </c>
      <c r="H83" s="14">
        <v>1</v>
      </c>
      <c r="I83" s="14">
        <v>12</v>
      </c>
      <c r="J83" s="14">
        <v>1</v>
      </c>
      <c r="K83" s="14" t="s">
        <v>72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43</v>
      </c>
      <c r="D84" s="14">
        <v>11</v>
      </c>
      <c r="E84" s="14" t="s">
        <v>72</v>
      </c>
      <c r="F84" s="14" t="s">
        <v>72</v>
      </c>
      <c r="G84" s="14" t="s">
        <v>72</v>
      </c>
      <c r="H84" s="14">
        <v>3</v>
      </c>
      <c r="I84" s="14">
        <v>8</v>
      </c>
      <c r="J84" s="14" t="s">
        <v>72</v>
      </c>
      <c r="K84" s="14" t="s">
        <v>72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45</v>
      </c>
      <c r="D85" s="14">
        <v>13</v>
      </c>
      <c r="E85" s="14" t="s">
        <v>72</v>
      </c>
      <c r="F85" s="14" t="s">
        <v>72</v>
      </c>
      <c r="G85" s="14" t="s">
        <v>72</v>
      </c>
      <c r="H85" s="14">
        <v>3</v>
      </c>
      <c r="I85" s="14">
        <v>10</v>
      </c>
      <c r="J85" s="14" t="s">
        <v>72</v>
      </c>
      <c r="K85" s="14" t="s">
        <v>72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223</v>
      </c>
      <c r="D86" s="14">
        <v>32</v>
      </c>
      <c r="E86" s="14" t="s">
        <v>72</v>
      </c>
      <c r="F86" s="14" t="s">
        <v>72</v>
      </c>
      <c r="G86" s="14">
        <v>1</v>
      </c>
      <c r="H86" s="14">
        <v>7</v>
      </c>
      <c r="I86" s="14">
        <v>16</v>
      </c>
      <c r="J86" s="14">
        <v>4</v>
      </c>
      <c r="K86" s="14">
        <v>4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46</v>
      </c>
      <c r="D87" s="14">
        <v>8</v>
      </c>
      <c r="E87" s="14" t="s">
        <v>72</v>
      </c>
      <c r="F87" s="14" t="s">
        <v>72</v>
      </c>
      <c r="G87" s="14" t="s">
        <v>72</v>
      </c>
      <c r="H87" s="14">
        <v>2</v>
      </c>
      <c r="I87" s="14">
        <v>6</v>
      </c>
      <c r="J87" s="14" t="s">
        <v>72</v>
      </c>
      <c r="K87" s="14" t="s">
        <v>72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37</v>
      </c>
      <c r="D88" s="14">
        <v>2</v>
      </c>
      <c r="E88" s="14" t="s">
        <v>72</v>
      </c>
      <c r="F88" s="14" t="s">
        <v>72</v>
      </c>
      <c r="G88" s="14" t="s">
        <v>72</v>
      </c>
      <c r="H88" s="14" t="s">
        <v>72</v>
      </c>
      <c r="I88" s="14">
        <v>2</v>
      </c>
      <c r="J88" s="14" t="s">
        <v>72</v>
      </c>
      <c r="K88" s="14" t="s">
        <v>72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50</v>
      </c>
      <c r="D89" s="14">
        <v>10</v>
      </c>
      <c r="E89" s="14" t="s">
        <v>72</v>
      </c>
      <c r="F89" s="14" t="s">
        <v>72</v>
      </c>
      <c r="G89" s="14" t="s">
        <v>72</v>
      </c>
      <c r="H89" s="14" t="s">
        <v>72</v>
      </c>
      <c r="I89" s="14">
        <v>6</v>
      </c>
      <c r="J89" s="14">
        <v>3</v>
      </c>
      <c r="K89" s="14">
        <v>1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42</v>
      </c>
      <c r="D90" s="14">
        <v>6</v>
      </c>
      <c r="E90" s="14" t="s">
        <v>72</v>
      </c>
      <c r="F90" s="14" t="s">
        <v>72</v>
      </c>
      <c r="G90" s="14" t="s">
        <v>72</v>
      </c>
      <c r="H90" s="14">
        <v>4</v>
      </c>
      <c r="I90" s="14" t="s">
        <v>72</v>
      </c>
      <c r="J90" s="14" t="s">
        <v>72</v>
      </c>
      <c r="K90" s="14">
        <v>2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48</v>
      </c>
      <c r="D91" s="14">
        <v>6</v>
      </c>
      <c r="E91" s="14" t="s">
        <v>72</v>
      </c>
      <c r="F91" s="14" t="s">
        <v>72</v>
      </c>
      <c r="G91" s="14">
        <v>1</v>
      </c>
      <c r="H91" s="14">
        <v>1</v>
      </c>
      <c r="I91" s="14">
        <v>2</v>
      </c>
      <c r="J91" s="14">
        <v>1</v>
      </c>
      <c r="K91" s="14">
        <v>1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216</v>
      </c>
      <c r="D92" s="14">
        <v>16</v>
      </c>
      <c r="E92" s="14" t="s">
        <v>72</v>
      </c>
      <c r="F92" s="14" t="s">
        <v>72</v>
      </c>
      <c r="G92" s="14" t="s">
        <v>72</v>
      </c>
      <c r="H92" s="14">
        <v>3</v>
      </c>
      <c r="I92" s="14">
        <v>11</v>
      </c>
      <c r="J92" s="14">
        <v>1</v>
      </c>
      <c r="K92" s="14">
        <v>1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170</v>
      </c>
      <c r="D93" s="14">
        <v>5</v>
      </c>
      <c r="E93" s="14" t="s">
        <v>72</v>
      </c>
      <c r="F93" s="14" t="s">
        <v>72</v>
      </c>
      <c r="G93" s="14" t="s">
        <v>72</v>
      </c>
      <c r="H93" s="14" t="s">
        <v>72</v>
      </c>
      <c r="I93" s="14">
        <v>3</v>
      </c>
      <c r="J93" s="14">
        <v>1</v>
      </c>
      <c r="K93" s="14">
        <v>1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195</v>
      </c>
      <c r="D94" s="14">
        <v>4</v>
      </c>
      <c r="E94" s="14" t="s">
        <v>72</v>
      </c>
      <c r="F94" s="14" t="s">
        <v>72</v>
      </c>
      <c r="G94" s="14" t="s">
        <v>72</v>
      </c>
      <c r="H94" s="14" t="s">
        <v>72</v>
      </c>
      <c r="I94" s="14">
        <v>1</v>
      </c>
      <c r="J94" s="14">
        <v>2</v>
      </c>
      <c r="K94" s="14">
        <v>1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151</v>
      </c>
      <c r="D95" s="14">
        <v>5</v>
      </c>
      <c r="E95" s="14" t="s">
        <v>72</v>
      </c>
      <c r="F95" s="14" t="s">
        <v>72</v>
      </c>
      <c r="G95" s="14" t="s">
        <v>72</v>
      </c>
      <c r="H95" s="14" t="s">
        <v>72</v>
      </c>
      <c r="I95" s="14">
        <v>4</v>
      </c>
      <c r="J95" s="14" t="s">
        <v>72</v>
      </c>
      <c r="K95" s="14">
        <v>1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141</v>
      </c>
      <c r="D96" s="14">
        <v>6</v>
      </c>
      <c r="E96" s="14" t="s">
        <v>72</v>
      </c>
      <c r="F96" s="14" t="s">
        <v>72</v>
      </c>
      <c r="G96" s="14">
        <v>2</v>
      </c>
      <c r="H96" s="14">
        <v>1</v>
      </c>
      <c r="I96" s="14">
        <v>1</v>
      </c>
      <c r="J96" s="14" t="s">
        <v>72</v>
      </c>
      <c r="K96" s="14">
        <v>2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113</v>
      </c>
      <c r="D97" s="14">
        <v>2</v>
      </c>
      <c r="E97" s="14" t="s">
        <v>72</v>
      </c>
      <c r="F97" s="14" t="s">
        <v>72</v>
      </c>
      <c r="G97" s="14">
        <v>1</v>
      </c>
      <c r="H97" s="14" t="s">
        <v>72</v>
      </c>
      <c r="I97" s="14" t="s">
        <v>72</v>
      </c>
      <c r="J97" s="14" t="s">
        <v>72</v>
      </c>
      <c r="K97" s="14">
        <v>1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82</v>
      </c>
      <c r="D98" s="14">
        <v>1</v>
      </c>
      <c r="E98" s="14" t="s">
        <v>72</v>
      </c>
      <c r="F98" s="14" t="s">
        <v>72</v>
      </c>
      <c r="G98" s="14">
        <v>1</v>
      </c>
      <c r="H98" s="14" t="s">
        <v>72</v>
      </c>
      <c r="I98" s="14" t="s">
        <v>72</v>
      </c>
      <c r="J98" s="14" t="s">
        <v>72</v>
      </c>
      <c r="K98" s="14" t="s">
        <v>72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92</v>
      </c>
      <c r="D99" s="14">
        <v>1</v>
      </c>
      <c r="E99" s="14" t="s">
        <v>72</v>
      </c>
      <c r="F99" s="14" t="s">
        <v>72</v>
      </c>
      <c r="G99" s="14">
        <v>1</v>
      </c>
      <c r="H99" s="14" t="s">
        <v>72</v>
      </c>
      <c r="I99" s="14" t="s">
        <v>72</v>
      </c>
      <c r="J99" s="14" t="s">
        <v>72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88</v>
      </c>
      <c r="D100" s="14">
        <v>2</v>
      </c>
      <c r="E100" s="14" t="s">
        <v>72</v>
      </c>
      <c r="F100" s="14" t="s">
        <v>72</v>
      </c>
      <c r="G100" s="14">
        <v>1</v>
      </c>
      <c r="H100" s="14">
        <v>1</v>
      </c>
      <c r="I100" s="14" t="s">
        <v>72</v>
      </c>
      <c r="J100" s="14" t="s">
        <v>72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70</v>
      </c>
      <c r="D101" s="14">
        <v>1</v>
      </c>
      <c r="E101" s="14" t="s">
        <v>72</v>
      </c>
      <c r="F101" s="14" t="s">
        <v>72</v>
      </c>
      <c r="G101" s="14" t="s">
        <v>72</v>
      </c>
      <c r="H101" s="14" t="s">
        <v>72</v>
      </c>
      <c r="I101" s="14">
        <v>1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53</v>
      </c>
      <c r="D102" s="14" t="s">
        <v>72</v>
      </c>
      <c r="E102" s="14" t="s">
        <v>72</v>
      </c>
      <c r="F102" s="14" t="s">
        <v>72</v>
      </c>
      <c r="G102" s="14" t="s">
        <v>72</v>
      </c>
      <c r="H102" s="14" t="s">
        <v>72</v>
      </c>
      <c r="I102" s="14" t="s">
        <v>72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42</v>
      </c>
      <c r="D103" s="14" t="s">
        <v>72</v>
      </c>
      <c r="E103" s="14" t="s">
        <v>72</v>
      </c>
      <c r="F103" s="14" t="s">
        <v>72</v>
      </c>
      <c r="G103" s="14" t="s">
        <v>72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11</v>
      </c>
      <c r="D104" s="14" t="s">
        <v>72</v>
      </c>
      <c r="E104" s="14" t="s">
        <v>72</v>
      </c>
      <c r="F104" s="14" t="s">
        <v>72</v>
      </c>
      <c r="G104" s="14" t="s">
        <v>72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2853</v>
      </c>
      <c r="D105" s="5">
        <v>966</v>
      </c>
      <c r="E105" s="5">
        <v>36</v>
      </c>
      <c r="F105" s="5">
        <v>89</v>
      </c>
      <c r="G105" s="5">
        <v>456</v>
      </c>
      <c r="H105" s="5">
        <v>305</v>
      </c>
      <c r="I105" s="5">
        <v>62</v>
      </c>
      <c r="J105" s="5">
        <v>11</v>
      </c>
      <c r="K105" s="5">
        <v>7</v>
      </c>
    </row>
    <row r="106" spans="1:15" ht="12" customHeight="1">
      <c r="A106" s="29" t="s">
        <v>63</v>
      </c>
      <c r="B106" s="10" t="s">
        <v>12</v>
      </c>
      <c r="C106" s="14">
        <v>192</v>
      </c>
      <c r="D106" s="14">
        <v>79</v>
      </c>
      <c r="E106" s="14">
        <v>33</v>
      </c>
      <c r="F106" s="14">
        <v>46</v>
      </c>
      <c r="G106" s="14" t="s">
        <v>72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19</v>
      </c>
      <c r="D107" s="14" t="s">
        <v>72</v>
      </c>
      <c r="E107" s="14" t="s">
        <v>72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34</v>
      </c>
      <c r="D108" s="14">
        <v>3</v>
      </c>
      <c r="E108" s="14">
        <v>3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44</v>
      </c>
      <c r="D109" s="14">
        <v>7</v>
      </c>
      <c r="E109" s="14">
        <v>7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43</v>
      </c>
      <c r="D110" s="14">
        <v>23</v>
      </c>
      <c r="E110" s="14">
        <v>20</v>
      </c>
      <c r="F110" s="14">
        <v>3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52</v>
      </c>
      <c r="D111" s="14">
        <v>46</v>
      </c>
      <c r="E111" s="14">
        <v>3</v>
      </c>
      <c r="F111" s="14">
        <v>43</v>
      </c>
      <c r="G111" s="14" t="s">
        <v>72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292</v>
      </c>
      <c r="D112" s="14">
        <v>289</v>
      </c>
      <c r="E112" s="14">
        <v>3</v>
      </c>
      <c r="F112" s="14">
        <v>43</v>
      </c>
      <c r="G112" s="14">
        <v>243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54</v>
      </c>
      <c r="D113" s="14">
        <v>53</v>
      </c>
      <c r="E113" s="14">
        <v>3</v>
      </c>
      <c r="F113" s="14">
        <v>43</v>
      </c>
      <c r="G113" s="14">
        <v>7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54</v>
      </c>
      <c r="D114" s="14">
        <v>53</v>
      </c>
      <c r="E114" s="14" t="s">
        <v>72</v>
      </c>
      <c r="F114" s="14" t="s">
        <v>72</v>
      </c>
      <c r="G114" s="14">
        <v>53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65</v>
      </c>
      <c r="D115" s="14">
        <v>65</v>
      </c>
      <c r="E115" s="14" t="s">
        <v>72</v>
      </c>
      <c r="F115" s="14" t="s">
        <v>72</v>
      </c>
      <c r="G115" s="14">
        <v>65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67</v>
      </c>
      <c r="D116" s="14">
        <v>66</v>
      </c>
      <c r="E116" s="14" t="s">
        <v>72</v>
      </c>
      <c r="F116" s="14" t="s">
        <v>72</v>
      </c>
      <c r="G116" s="14">
        <v>66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52</v>
      </c>
      <c r="D117" s="14">
        <v>52</v>
      </c>
      <c r="E117" s="14" t="s">
        <v>72</v>
      </c>
      <c r="F117" s="14" t="s">
        <v>72</v>
      </c>
      <c r="G117" s="14">
        <v>52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307</v>
      </c>
      <c r="D118" s="14">
        <v>286</v>
      </c>
      <c r="E118" s="14" t="s">
        <v>72</v>
      </c>
      <c r="F118" s="14" t="s">
        <v>72</v>
      </c>
      <c r="G118" s="14">
        <v>195</v>
      </c>
      <c r="H118" s="14">
        <v>91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73</v>
      </c>
      <c r="D119" s="14">
        <v>71</v>
      </c>
      <c r="E119" s="14" t="s">
        <v>72</v>
      </c>
      <c r="F119" s="14" t="s">
        <v>72</v>
      </c>
      <c r="G119" s="14">
        <v>71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60</v>
      </c>
      <c r="D120" s="14">
        <v>59</v>
      </c>
      <c r="E120" s="14" t="s">
        <v>72</v>
      </c>
      <c r="F120" s="14" t="s">
        <v>72</v>
      </c>
      <c r="G120" s="14">
        <v>59</v>
      </c>
      <c r="H120" s="14" t="s">
        <v>72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66</v>
      </c>
      <c r="D121" s="14">
        <v>60</v>
      </c>
      <c r="E121" s="14" t="s">
        <v>72</v>
      </c>
      <c r="F121" s="14" t="s">
        <v>72</v>
      </c>
      <c r="G121" s="14">
        <v>53</v>
      </c>
      <c r="H121" s="14">
        <v>7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56</v>
      </c>
      <c r="D122" s="14">
        <v>52</v>
      </c>
      <c r="E122" s="14" t="s">
        <v>72</v>
      </c>
      <c r="F122" s="14" t="s">
        <v>72</v>
      </c>
      <c r="G122" s="14">
        <v>12</v>
      </c>
      <c r="H122" s="14">
        <v>40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52</v>
      </c>
      <c r="D123" s="14">
        <v>44</v>
      </c>
      <c r="E123" s="14" t="s">
        <v>72</v>
      </c>
      <c r="F123" s="14" t="s">
        <v>72</v>
      </c>
      <c r="G123" s="14" t="s">
        <v>72</v>
      </c>
      <c r="H123" s="14">
        <v>44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301</v>
      </c>
      <c r="D124" s="14">
        <v>202</v>
      </c>
      <c r="E124" s="14" t="s">
        <v>72</v>
      </c>
      <c r="F124" s="14" t="s">
        <v>72</v>
      </c>
      <c r="G124" s="14">
        <v>4</v>
      </c>
      <c r="H124" s="14">
        <v>190</v>
      </c>
      <c r="I124" s="14">
        <v>7</v>
      </c>
      <c r="J124" s="14">
        <v>1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59</v>
      </c>
      <c r="D125" s="14">
        <v>51</v>
      </c>
      <c r="E125" s="14" t="s">
        <v>72</v>
      </c>
      <c r="F125" s="14" t="s">
        <v>72</v>
      </c>
      <c r="G125" s="14">
        <v>1</v>
      </c>
      <c r="H125" s="14">
        <v>50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59</v>
      </c>
      <c r="D126" s="14">
        <v>47</v>
      </c>
      <c r="E126" s="14" t="s">
        <v>72</v>
      </c>
      <c r="F126" s="14" t="s">
        <v>72</v>
      </c>
      <c r="G126" s="14" t="s">
        <v>72</v>
      </c>
      <c r="H126" s="14">
        <v>47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68</v>
      </c>
      <c r="D127" s="14">
        <v>57</v>
      </c>
      <c r="E127" s="14" t="s">
        <v>72</v>
      </c>
      <c r="F127" s="14" t="s">
        <v>72</v>
      </c>
      <c r="G127" s="14" t="s">
        <v>72</v>
      </c>
      <c r="H127" s="14">
        <v>56</v>
      </c>
      <c r="I127" s="14">
        <v>1</v>
      </c>
      <c r="J127" s="14" t="s">
        <v>72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58</v>
      </c>
      <c r="D128" s="14">
        <v>23</v>
      </c>
      <c r="E128" s="14" t="s">
        <v>72</v>
      </c>
      <c r="F128" s="14" t="s">
        <v>72</v>
      </c>
      <c r="G128" s="14" t="s">
        <v>72</v>
      </c>
      <c r="H128" s="14">
        <v>21</v>
      </c>
      <c r="I128" s="14">
        <v>1</v>
      </c>
      <c r="J128" s="14">
        <v>1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57</v>
      </c>
      <c r="D129" s="14">
        <v>24</v>
      </c>
      <c r="E129" s="14" t="s">
        <v>72</v>
      </c>
      <c r="F129" s="14" t="s">
        <v>72</v>
      </c>
      <c r="G129" s="14">
        <v>3</v>
      </c>
      <c r="H129" s="14">
        <v>16</v>
      </c>
      <c r="I129" s="14">
        <v>5</v>
      </c>
      <c r="J129" s="14" t="s">
        <v>72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227</v>
      </c>
      <c r="D130" s="14">
        <v>47</v>
      </c>
      <c r="E130" s="14" t="s">
        <v>72</v>
      </c>
      <c r="F130" s="14" t="s">
        <v>72</v>
      </c>
      <c r="G130" s="14">
        <v>4</v>
      </c>
      <c r="H130" s="14">
        <v>15</v>
      </c>
      <c r="I130" s="14">
        <v>24</v>
      </c>
      <c r="J130" s="14">
        <v>4</v>
      </c>
      <c r="K130" s="14" t="s">
        <v>72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44</v>
      </c>
      <c r="D131" s="14">
        <v>12</v>
      </c>
      <c r="E131" s="14" t="s">
        <v>72</v>
      </c>
      <c r="F131" s="14" t="s">
        <v>72</v>
      </c>
      <c r="G131" s="14">
        <v>1</v>
      </c>
      <c r="H131" s="14">
        <v>7</v>
      </c>
      <c r="I131" s="14">
        <v>3</v>
      </c>
      <c r="J131" s="14">
        <v>1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39</v>
      </c>
      <c r="D132" s="14">
        <v>11</v>
      </c>
      <c r="E132" s="14" t="s">
        <v>72</v>
      </c>
      <c r="F132" s="14" t="s">
        <v>72</v>
      </c>
      <c r="G132" s="14">
        <v>2</v>
      </c>
      <c r="H132" s="14">
        <v>4</v>
      </c>
      <c r="I132" s="14">
        <v>4</v>
      </c>
      <c r="J132" s="14">
        <v>1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46</v>
      </c>
      <c r="D133" s="14">
        <v>7</v>
      </c>
      <c r="E133" s="14" t="s">
        <v>72</v>
      </c>
      <c r="F133" s="14" t="s">
        <v>72</v>
      </c>
      <c r="G133" s="14" t="s">
        <v>72</v>
      </c>
      <c r="H133" s="14">
        <v>3</v>
      </c>
      <c r="I133" s="14">
        <v>4</v>
      </c>
      <c r="J133" s="14" t="s">
        <v>72</v>
      </c>
      <c r="K133" s="14" t="s">
        <v>72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49</v>
      </c>
      <c r="D134" s="14">
        <v>9</v>
      </c>
      <c r="E134" s="14" t="s">
        <v>72</v>
      </c>
      <c r="F134" s="14" t="s">
        <v>72</v>
      </c>
      <c r="G134" s="14" t="s">
        <v>72</v>
      </c>
      <c r="H134" s="14">
        <v>1</v>
      </c>
      <c r="I134" s="14">
        <v>7</v>
      </c>
      <c r="J134" s="14">
        <v>1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49</v>
      </c>
      <c r="D135" s="14">
        <v>8</v>
      </c>
      <c r="E135" s="14" t="s">
        <v>72</v>
      </c>
      <c r="F135" s="14" t="s">
        <v>72</v>
      </c>
      <c r="G135" s="14">
        <v>1</v>
      </c>
      <c r="H135" s="14" t="s">
        <v>72</v>
      </c>
      <c r="I135" s="14">
        <v>6</v>
      </c>
      <c r="J135" s="14">
        <v>1</v>
      </c>
      <c r="K135" s="14" t="s">
        <v>72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224</v>
      </c>
      <c r="D136" s="14">
        <v>21</v>
      </c>
      <c r="E136" s="14" t="s">
        <v>72</v>
      </c>
      <c r="F136" s="14" t="s">
        <v>72</v>
      </c>
      <c r="G136" s="14" t="s">
        <v>72</v>
      </c>
      <c r="H136" s="14">
        <v>5</v>
      </c>
      <c r="I136" s="14">
        <v>13</v>
      </c>
      <c r="J136" s="14">
        <v>3</v>
      </c>
      <c r="K136" s="14" t="s">
        <v>72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49</v>
      </c>
      <c r="D137" s="14">
        <v>6</v>
      </c>
      <c r="E137" s="14" t="s">
        <v>72</v>
      </c>
      <c r="F137" s="14" t="s">
        <v>72</v>
      </c>
      <c r="G137" s="14" t="s">
        <v>72</v>
      </c>
      <c r="H137" s="14">
        <v>1</v>
      </c>
      <c r="I137" s="14">
        <v>3</v>
      </c>
      <c r="J137" s="14">
        <v>2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39</v>
      </c>
      <c r="D138" s="14">
        <v>6</v>
      </c>
      <c r="E138" s="14" t="s">
        <v>72</v>
      </c>
      <c r="F138" s="14" t="s">
        <v>72</v>
      </c>
      <c r="G138" s="14" t="s">
        <v>72</v>
      </c>
      <c r="H138" s="14">
        <v>2</v>
      </c>
      <c r="I138" s="14">
        <v>4</v>
      </c>
      <c r="J138" s="14" t="s">
        <v>72</v>
      </c>
      <c r="K138" s="14" t="s">
        <v>72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53</v>
      </c>
      <c r="D139" s="14">
        <v>4</v>
      </c>
      <c r="E139" s="14" t="s">
        <v>72</v>
      </c>
      <c r="F139" s="14" t="s">
        <v>72</v>
      </c>
      <c r="G139" s="14" t="s">
        <v>72</v>
      </c>
      <c r="H139" s="14">
        <v>1</v>
      </c>
      <c r="I139" s="14">
        <v>2</v>
      </c>
      <c r="J139" s="14">
        <v>1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38</v>
      </c>
      <c r="D140" s="14">
        <v>3</v>
      </c>
      <c r="E140" s="14" t="s">
        <v>72</v>
      </c>
      <c r="F140" s="14" t="s">
        <v>72</v>
      </c>
      <c r="G140" s="14" t="s">
        <v>72</v>
      </c>
      <c r="H140" s="14">
        <v>1</v>
      </c>
      <c r="I140" s="14">
        <v>2</v>
      </c>
      <c r="J140" s="14" t="s">
        <v>72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45</v>
      </c>
      <c r="D141" s="14">
        <v>2</v>
      </c>
      <c r="E141" s="14" t="s">
        <v>72</v>
      </c>
      <c r="F141" s="14" t="s">
        <v>72</v>
      </c>
      <c r="G141" s="14" t="s">
        <v>72</v>
      </c>
      <c r="H141" s="14" t="s">
        <v>72</v>
      </c>
      <c r="I141" s="14">
        <v>2</v>
      </c>
      <c r="J141" s="14" t="s">
        <v>72</v>
      </c>
      <c r="K141" s="14" t="s">
        <v>72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209</v>
      </c>
      <c r="D142" s="14">
        <v>21</v>
      </c>
      <c r="E142" s="14" t="s">
        <v>72</v>
      </c>
      <c r="F142" s="14" t="s">
        <v>72</v>
      </c>
      <c r="G142" s="14">
        <v>1</v>
      </c>
      <c r="H142" s="14">
        <v>1</v>
      </c>
      <c r="I142" s="14">
        <v>14</v>
      </c>
      <c r="J142" s="14">
        <v>2</v>
      </c>
      <c r="K142" s="14">
        <v>3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167</v>
      </c>
      <c r="D143" s="14">
        <v>6</v>
      </c>
      <c r="E143" s="14" t="s">
        <v>72</v>
      </c>
      <c r="F143" s="14" t="s">
        <v>72</v>
      </c>
      <c r="G143" s="14">
        <v>2</v>
      </c>
      <c r="H143" s="14">
        <v>1</v>
      </c>
      <c r="I143" s="14">
        <v>2</v>
      </c>
      <c r="J143" s="14" t="s">
        <v>72</v>
      </c>
      <c r="K143" s="14">
        <v>1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174</v>
      </c>
      <c r="D144" s="14">
        <v>7</v>
      </c>
      <c r="E144" s="14" t="s">
        <v>72</v>
      </c>
      <c r="F144" s="14" t="s">
        <v>72</v>
      </c>
      <c r="G144" s="14">
        <v>2</v>
      </c>
      <c r="H144" s="14">
        <v>1</v>
      </c>
      <c r="I144" s="14">
        <v>2</v>
      </c>
      <c r="J144" s="14" t="s">
        <v>72</v>
      </c>
      <c r="K144" s="14">
        <v>2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159</v>
      </c>
      <c r="D145" s="14">
        <v>2</v>
      </c>
      <c r="E145" s="14" t="s">
        <v>72</v>
      </c>
      <c r="F145" s="14" t="s">
        <v>72</v>
      </c>
      <c r="G145" s="14">
        <v>2</v>
      </c>
      <c r="H145" s="14" t="s">
        <v>72</v>
      </c>
      <c r="I145" s="14" t="s">
        <v>72</v>
      </c>
      <c r="J145" s="14" t="s">
        <v>72</v>
      </c>
      <c r="K145" s="14" t="s">
        <v>72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134</v>
      </c>
      <c r="D146" s="14">
        <v>1</v>
      </c>
      <c r="E146" s="14" t="s">
        <v>72</v>
      </c>
      <c r="F146" s="14" t="s">
        <v>72</v>
      </c>
      <c r="G146" s="14">
        <v>1</v>
      </c>
      <c r="H146" s="14" t="s">
        <v>72</v>
      </c>
      <c r="I146" s="14" t="s">
        <v>72</v>
      </c>
      <c r="J146" s="14" t="s">
        <v>72</v>
      </c>
      <c r="K146" s="14" t="s">
        <v>72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116</v>
      </c>
      <c r="D147" s="14">
        <v>2</v>
      </c>
      <c r="E147" s="14" t="s">
        <v>72</v>
      </c>
      <c r="F147" s="14" t="s">
        <v>72</v>
      </c>
      <c r="G147" s="14">
        <v>1</v>
      </c>
      <c r="H147" s="14" t="s">
        <v>72</v>
      </c>
      <c r="I147" s="14" t="s">
        <v>72</v>
      </c>
      <c r="J147" s="14" t="s">
        <v>72</v>
      </c>
      <c r="K147" s="14">
        <v>1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83</v>
      </c>
      <c r="D148" s="14">
        <v>2</v>
      </c>
      <c r="E148" s="14" t="s">
        <v>72</v>
      </c>
      <c r="F148" s="14" t="s">
        <v>72</v>
      </c>
      <c r="G148" s="14" t="s">
        <v>72</v>
      </c>
      <c r="H148" s="14">
        <v>1</v>
      </c>
      <c r="I148" s="14" t="s">
        <v>72</v>
      </c>
      <c r="J148" s="14">
        <v>1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73</v>
      </c>
      <c r="D149" s="14" t="s">
        <v>72</v>
      </c>
      <c r="E149" s="14" t="s">
        <v>72</v>
      </c>
      <c r="F149" s="14" t="s">
        <v>72</v>
      </c>
      <c r="G149" s="14" t="s">
        <v>72</v>
      </c>
      <c r="H149" s="14" t="s">
        <v>72</v>
      </c>
      <c r="I149" s="14" t="s">
        <v>72</v>
      </c>
      <c r="J149" s="14" t="s">
        <v>72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71</v>
      </c>
      <c r="D150" s="14">
        <v>1</v>
      </c>
      <c r="E150" s="14" t="s">
        <v>72</v>
      </c>
      <c r="F150" s="14" t="s">
        <v>72</v>
      </c>
      <c r="G150" s="14">
        <v>1</v>
      </c>
      <c r="H150" s="14" t="s">
        <v>72</v>
      </c>
      <c r="I150" s="14" t="s">
        <v>72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48</v>
      </c>
      <c r="D151" s="14" t="s">
        <v>72</v>
      </c>
      <c r="E151" s="14" t="s">
        <v>72</v>
      </c>
      <c r="F151" s="14" t="s">
        <v>72</v>
      </c>
      <c r="G151" s="14" t="s">
        <v>72</v>
      </c>
      <c r="H151" s="14" t="s">
        <v>72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37</v>
      </c>
      <c r="D152" s="14" t="s">
        <v>72</v>
      </c>
      <c r="E152" s="14" t="s">
        <v>72</v>
      </c>
      <c r="F152" s="14" t="s">
        <v>72</v>
      </c>
      <c r="G152" s="14" t="s">
        <v>72</v>
      </c>
      <c r="H152" s="14" t="s">
        <v>72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24</v>
      </c>
      <c r="D153" s="14" t="s">
        <v>72</v>
      </c>
      <c r="E153" s="14" t="s">
        <v>72</v>
      </c>
      <c r="F153" s="14" t="s">
        <v>72</v>
      </c>
      <c r="G153" s="14" t="s">
        <v>72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15</v>
      </c>
      <c r="D154" s="6" t="s">
        <v>72</v>
      </c>
      <c r="E154" s="6" t="s">
        <v>72</v>
      </c>
      <c r="F154" s="6" t="s">
        <v>72</v>
      </c>
      <c r="G154" s="6" t="s">
        <v>72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G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3" customWidth="1"/>
    <col min="3" max="11" width="18.83203125" customWidth="1"/>
  </cols>
  <sheetData>
    <row r="1" spans="1:33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41.25" customHeight="1">
      <c r="A2" s="35" t="s">
        <v>93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3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3" ht="12" customHeight="1">
      <c r="A5" s="33" t="s">
        <v>11</v>
      </c>
      <c r="B5" s="7" t="s">
        <v>63</v>
      </c>
      <c r="C5" s="5">
        <v>159715</v>
      </c>
      <c r="D5" s="5">
        <v>57788</v>
      </c>
      <c r="E5" s="5">
        <v>2020</v>
      </c>
      <c r="F5" s="5">
        <v>4528</v>
      </c>
      <c r="G5" s="5">
        <v>25004</v>
      </c>
      <c r="H5" s="5">
        <v>17339</v>
      </c>
      <c r="I5" s="5">
        <v>5250</v>
      </c>
      <c r="J5" s="5">
        <v>3167</v>
      </c>
      <c r="K5" s="5">
        <v>480</v>
      </c>
    </row>
    <row r="6" spans="1:33" ht="12" customHeight="1">
      <c r="A6" s="29" t="s">
        <v>63</v>
      </c>
      <c r="B6" s="10" t="s">
        <v>12</v>
      </c>
      <c r="C6" s="14">
        <v>13676</v>
      </c>
      <c r="D6" s="14">
        <v>4226</v>
      </c>
      <c r="E6" s="14">
        <v>1865</v>
      </c>
      <c r="F6" s="14">
        <v>2328</v>
      </c>
      <c r="G6" s="14">
        <v>33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3" ht="12" customHeight="1">
      <c r="A7" s="29" t="s">
        <v>63</v>
      </c>
      <c r="B7" s="10" t="s">
        <v>13</v>
      </c>
      <c r="C7" s="14">
        <v>2579</v>
      </c>
      <c r="D7" s="14">
        <v>188</v>
      </c>
      <c r="E7" s="14">
        <v>188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3" ht="12" customHeight="1">
      <c r="A8" s="29" t="s">
        <v>63</v>
      </c>
      <c r="B8" s="10" t="s">
        <v>14</v>
      </c>
      <c r="C8" s="14">
        <v>2483</v>
      </c>
      <c r="D8" s="14">
        <v>190</v>
      </c>
      <c r="E8" s="14">
        <v>190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3" ht="12" customHeight="1">
      <c r="A9" s="29" t="s">
        <v>63</v>
      </c>
      <c r="B9" s="10" t="s">
        <v>15</v>
      </c>
      <c r="C9" s="14">
        <v>2644</v>
      </c>
      <c r="D9" s="14">
        <v>361</v>
      </c>
      <c r="E9" s="14">
        <v>361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3" ht="12" customHeight="1">
      <c r="A10" s="29" t="s">
        <v>63</v>
      </c>
      <c r="B10" s="10" t="s">
        <v>16</v>
      </c>
      <c r="C10" s="14">
        <v>2907</v>
      </c>
      <c r="D10" s="14">
        <v>1041</v>
      </c>
      <c r="E10" s="14">
        <v>872</v>
      </c>
      <c r="F10" s="14">
        <v>169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3" ht="12" customHeight="1">
      <c r="A11" s="29" t="s">
        <v>63</v>
      </c>
      <c r="B11" s="10" t="s">
        <v>17</v>
      </c>
      <c r="C11" s="14">
        <v>3063</v>
      </c>
      <c r="D11" s="14">
        <v>2446</v>
      </c>
      <c r="E11" s="14">
        <v>254</v>
      </c>
      <c r="F11" s="14">
        <v>2159</v>
      </c>
      <c r="G11" s="14">
        <v>33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3" ht="12" customHeight="1">
      <c r="A12" s="29" t="s">
        <v>63</v>
      </c>
      <c r="B12" s="10" t="s">
        <v>18</v>
      </c>
      <c r="C12" s="14">
        <v>16125</v>
      </c>
      <c r="D12" s="14">
        <v>15377</v>
      </c>
      <c r="E12" s="14">
        <v>155</v>
      </c>
      <c r="F12" s="14">
        <v>2200</v>
      </c>
      <c r="G12" s="14">
        <v>13022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3" ht="12" customHeight="1">
      <c r="A13" s="29" t="s">
        <v>63</v>
      </c>
      <c r="B13" s="10" t="s">
        <v>19</v>
      </c>
      <c r="C13" s="14">
        <v>2975</v>
      </c>
      <c r="D13" s="14">
        <v>2804</v>
      </c>
      <c r="E13" s="14">
        <v>155</v>
      </c>
      <c r="F13" s="14">
        <v>2129</v>
      </c>
      <c r="G13" s="14">
        <v>520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3" ht="12" customHeight="1">
      <c r="A14" s="29" t="s">
        <v>63</v>
      </c>
      <c r="B14" s="10" t="s">
        <v>20</v>
      </c>
      <c r="C14" s="14">
        <v>3124</v>
      </c>
      <c r="D14" s="14">
        <v>2989</v>
      </c>
      <c r="E14" s="14" t="s">
        <v>72</v>
      </c>
      <c r="F14" s="14">
        <v>71</v>
      </c>
      <c r="G14" s="14">
        <v>2918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3" ht="12" customHeight="1">
      <c r="A15" s="29" t="s">
        <v>63</v>
      </c>
      <c r="B15" s="10" t="s">
        <v>21</v>
      </c>
      <c r="C15" s="14">
        <v>3503</v>
      </c>
      <c r="D15" s="14">
        <v>3338</v>
      </c>
      <c r="E15" s="14" t="s">
        <v>72</v>
      </c>
      <c r="F15" s="14" t="s">
        <v>72</v>
      </c>
      <c r="G15" s="14">
        <v>3338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3" ht="12" customHeight="1">
      <c r="A16" s="29" t="s">
        <v>63</v>
      </c>
      <c r="B16" s="10" t="s">
        <v>22</v>
      </c>
      <c r="C16" s="14">
        <v>3292</v>
      </c>
      <c r="D16" s="14">
        <v>3154</v>
      </c>
      <c r="E16" s="14" t="s">
        <v>72</v>
      </c>
      <c r="F16" s="14" t="s">
        <v>72</v>
      </c>
      <c r="G16" s="14">
        <v>3154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3231</v>
      </c>
      <c r="D17" s="14">
        <v>3092</v>
      </c>
      <c r="E17" s="14" t="s">
        <v>72</v>
      </c>
      <c r="F17" s="14" t="s">
        <v>72</v>
      </c>
      <c r="G17" s="14">
        <v>3092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15638</v>
      </c>
      <c r="D18" s="14">
        <v>14575</v>
      </c>
      <c r="E18" s="14" t="s">
        <v>72</v>
      </c>
      <c r="F18" s="14" t="s">
        <v>72</v>
      </c>
      <c r="G18" s="14">
        <v>9336</v>
      </c>
      <c r="H18" s="14">
        <v>5239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3020</v>
      </c>
      <c r="D19" s="14">
        <v>2872</v>
      </c>
      <c r="E19" s="14" t="s">
        <v>72</v>
      </c>
      <c r="F19" s="14" t="s">
        <v>72</v>
      </c>
      <c r="G19" s="14">
        <v>2870</v>
      </c>
      <c r="H19" s="14">
        <v>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3244</v>
      </c>
      <c r="D20" s="14">
        <v>3095</v>
      </c>
      <c r="E20" s="14" t="s">
        <v>72</v>
      </c>
      <c r="F20" s="14" t="s">
        <v>72</v>
      </c>
      <c r="G20" s="14">
        <v>3083</v>
      </c>
      <c r="H20" s="14">
        <v>12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3332</v>
      </c>
      <c r="D21" s="14">
        <v>3138</v>
      </c>
      <c r="E21" s="14" t="s">
        <v>72</v>
      </c>
      <c r="F21" s="14" t="s">
        <v>72</v>
      </c>
      <c r="G21" s="14">
        <v>2725</v>
      </c>
      <c r="H21" s="14">
        <v>413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3011</v>
      </c>
      <c r="D22" s="14">
        <v>2765</v>
      </c>
      <c r="E22" s="14" t="s">
        <v>72</v>
      </c>
      <c r="F22" s="14" t="s">
        <v>72</v>
      </c>
      <c r="G22" s="14">
        <v>487</v>
      </c>
      <c r="H22" s="14">
        <v>2278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3031</v>
      </c>
      <c r="D23" s="14">
        <v>2705</v>
      </c>
      <c r="E23" s="14" t="s">
        <v>72</v>
      </c>
      <c r="F23" s="14" t="s">
        <v>72</v>
      </c>
      <c r="G23" s="14">
        <v>171</v>
      </c>
      <c r="H23" s="14">
        <v>2534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14860</v>
      </c>
      <c r="D24" s="14">
        <v>10883</v>
      </c>
      <c r="E24" s="14" t="s">
        <v>72</v>
      </c>
      <c r="F24" s="14" t="s">
        <v>72</v>
      </c>
      <c r="G24" s="14">
        <v>410</v>
      </c>
      <c r="H24" s="14">
        <v>9170</v>
      </c>
      <c r="I24" s="14">
        <v>707</v>
      </c>
      <c r="J24" s="14">
        <v>594</v>
      </c>
      <c r="K24" s="14">
        <v>2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2982</v>
      </c>
      <c r="D25" s="14">
        <v>2620</v>
      </c>
      <c r="E25" s="14" t="s">
        <v>72</v>
      </c>
      <c r="F25" s="14" t="s">
        <v>72</v>
      </c>
      <c r="G25" s="14">
        <v>90</v>
      </c>
      <c r="H25" s="14">
        <v>2530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3044</v>
      </c>
      <c r="D26" s="14">
        <v>2631</v>
      </c>
      <c r="E26" s="14" t="s">
        <v>72</v>
      </c>
      <c r="F26" s="14" t="s">
        <v>72</v>
      </c>
      <c r="G26" s="14">
        <v>85</v>
      </c>
      <c r="H26" s="14">
        <v>2546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3214</v>
      </c>
      <c r="D27" s="14">
        <v>2532</v>
      </c>
      <c r="E27" s="14" t="s">
        <v>72</v>
      </c>
      <c r="F27" s="14" t="s">
        <v>72</v>
      </c>
      <c r="G27" s="14">
        <v>74</v>
      </c>
      <c r="H27" s="14">
        <v>2369</v>
      </c>
      <c r="I27" s="14">
        <v>50</v>
      </c>
      <c r="J27" s="14">
        <v>39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2765</v>
      </c>
      <c r="D28" s="14">
        <v>1684</v>
      </c>
      <c r="E28" s="14" t="s">
        <v>72</v>
      </c>
      <c r="F28" s="14" t="s">
        <v>72</v>
      </c>
      <c r="G28" s="14">
        <v>76</v>
      </c>
      <c r="H28" s="14">
        <v>1069</v>
      </c>
      <c r="I28" s="14">
        <v>283</v>
      </c>
      <c r="J28" s="14">
        <v>256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2855</v>
      </c>
      <c r="D29" s="14">
        <v>1416</v>
      </c>
      <c r="E29" s="14" t="s">
        <v>72</v>
      </c>
      <c r="F29" s="14" t="s">
        <v>72</v>
      </c>
      <c r="G29" s="14">
        <v>85</v>
      </c>
      <c r="H29" s="14">
        <v>656</v>
      </c>
      <c r="I29" s="14">
        <v>374</v>
      </c>
      <c r="J29" s="14">
        <v>299</v>
      </c>
      <c r="K29" s="14">
        <v>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13599</v>
      </c>
      <c r="D30" s="14">
        <v>4489</v>
      </c>
      <c r="E30" s="14" t="s">
        <v>72</v>
      </c>
      <c r="F30" s="14" t="s">
        <v>72</v>
      </c>
      <c r="G30" s="14">
        <v>305</v>
      </c>
      <c r="H30" s="14">
        <v>1264</v>
      </c>
      <c r="I30" s="14">
        <v>1785</v>
      </c>
      <c r="J30" s="14">
        <v>1080</v>
      </c>
      <c r="K30" s="14">
        <v>55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2595</v>
      </c>
      <c r="D31" s="14">
        <v>1101</v>
      </c>
      <c r="E31" s="14" t="s">
        <v>72</v>
      </c>
      <c r="F31" s="14" t="s">
        <v>72</v>
      </c>
      <c r="G31" s="14">
        <v>69</v>
      </c>
      <c r="H31" s="14">
        <v>404</v>
      </c>
      <c r="I31" s="14">
        <v>359</v>
      </c>
      <c r="J31" s="14">
        <v>263</v>
      </c>
      <c r="K31" s="14">
        <v>6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2797</v>
      </c>
      <c r="D32" s="14">
        <v>1027</v>
      </c>
      <c r="E32" s="14" t="s">
        <v>72</v>
      </c>
      <c r="F32" s="14" t="s">
        <v>72</v>
      </c>
      <c r="G32" s="14">
        <v>80</v>
      </c>
      <c r="H32" s="14">
        <v>297</v>
      </c>
      <c r="I32" s="14">
        <v>388</v>
      </c>
      <c r="J32" s="14">
        <v>248</v>
      </c>
      <c r="K32" s="14">
        <v>14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2866</v>
      </c>
      <c r="D33" s="14">
        <v>948</v>
      </c>
      <c r="E33" s="14" t="s">
        <v>72</v>
      </c>
      <c r="F33" s="14" t="s">
        <v>72</v>
      </c>
      <c r="G33" s="14">
        <v>66</v>
      </c>
      <c r="H33" s="14">
        <v>217</v>
      </c>
      <c r="I33" s="14">
        <v>449</v>
      </c>
      <c r="J33" s="14">
        <v>204</v>
      </c>
      <c r="K33" s="14">
        <v>12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2596</v>
      </c>
      <c r="D34" s="14">
        <v>699</v>
      </c>
      <c r="E34" s="14" t="s">
        <v>72</v>
      </c>
      <c r="F34" s="14" t="s">
        <v>72</v>
      </c>
      <c r="G34" s="14">
        <v>41</v>
      </c>
      <c r="H34" s="14">
        <v>187</v>
      </c>
      <c r="I34" s="14">
        <v>279</v>
      </c>
      <c r="J34" s="14">
        <v>182</v>
      </c>
      <c r="K34" s="14">
        <v>10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2745</v>
      </c>
      <c r="D35" s="14">
        <v>714</v>
      </c>
      <c r="E35" s="14" t="s">
        <v>72</v>
      </c>
      <c r="F35" s="14" t="s">
        <v>72</v>
      </c>
      <c r="G35" s="14">
        <v>49</v>
      </c>
      <c r="H35" s="14">
        <v>159</v>
      </c>
      <c r="I35" s="14">
        <v>310</v>
      </c>
      <c r="J35" s="14">
        <v>183</v>
      </c>
      <c r="K35" s="14">
        <v>13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13951</v>
      </c>
      <c r="D36" s="14">
        <v>2730</v>
      </c>
      <c r="E36" s="14" t="s">
        <v>72</v>
      </c>
      <c r="F36" s="14" t="s">
        <v>72</v>
      </c>
      <c r="G36" s="14">
        <v>221</v>
      </c>
      <c r="H36" s="14">
        <v>545</v>
      </c>
      <c r="I36" s="14">
        <v>1234</v>
      </c>
      <c r="J36" s="14">
        <v>643</v>
      </c>
      <c r="K36" s="14">
        <v>87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2836</v>
      </c>
      <c r="D37" s="14">
        <v>621</v>
      </c>
      <c r="E37" s="14" t="s">
        <v>72</v>
      </c>
      <c r="F37" s="14" t="s">
        <v>72</v>
      </c>
      <c r="G37" s="14">
        <v>30</v>
      </c>
      <c r="H37" s="14">
        <v>136</v>
      </c>
      <c r="I37" s="14">
        <v>287</v>
      </c>
      <c r="J37" s="14">
        <v>152</v>
      </c>
      <c r="K37" s="14">
        <v>16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2842</v>
      </c>
      <c r="D38" s="14">
        <v>597</v>
      </c>
      <c r="E38" s="14" t="s">
        <v>72</v>
      </c>
      <c r="F38" s="14" t="s">
        <v>72</v>
      </c>
      <c r="G38" s="14">
        <v>45</v>
      </c>
      <c r="H38" s="14">
        <v>102</v>
      </c>
      <c r="I38" s="14">
        <v>291</v>
      </c>
      <c r="J38" s="14">
        <v>148</v>
      </c>
      <c r="K38" s="14">
        <v>11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2839</v>
      </c>
      <c r="D39" s="14">
        <v>529</v>
      </c>
      <c r="E39" s="14" t="s">
        <v>72</v>
      </c>
      <c r="F39" s="14" t="s">
        <v>72</v>
      </c>
      <c r="G39" s="14">
        <v>49</v>
      </c>
      <c r="H39" s="14">
        <v>103</v>
      </c>
      <c r="I39" s="14">
        <v>226</v>
      </c>
      <c r="J39" s="14">
        <v>134</v>
      </c>
      <c r="K39" s="14">
        <v>17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2774</v>
      </c>
      <c r="D40" s="14">
        <v>527</v>
      </c>
      <c r="E40" s="14" t="s">
        <v>72</v>
      </c>
      <c r="F40" s="14" t="s">
        <v>72</v>
      </c>
      <c r="G40" s="14">
        <v>49</v>
      </c>
      <c r="H40" s="14">
        <v>108</v>
      </c>
      <c r="I40" s="14">
        <v>224</v>
      </c>
      <c r="J40" s="14">
        <v>120</v>
      </c>
      <c r="K40" s="14">
        <v>26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2660</v>
      </c>
      <c r="D41" s="14">
        <v>456</v>
      </c>
      <c r="E41" s="14" t="s">
        <v>72</v>
      </c>
      <c r="F41" s="14" t="s">
        <v>72</v>
      </c>
      <c r="G41" s="14">
        <v>48</v>
      </c>
      <c r="H41" s="14">
        <v>96</v>
      </c>
      <c r="I41" s="14">
        <v>206</v>
      </c>
      <c r="J41" s="14">
        <v>89</v>
      </c>
      <c r="K41" s="14">
        <v>17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11774</v>
      </c>
      <c r="D42" s="14">
        <v>1566</v>
      </c>
      <c r="E42" s="14" t="s">
        <v>72</v>
      </c>
      <c r="F42" s="14" t="s">
        <v>72</v>
      </c>
      <c r="G42" s="14">
        <v>208</v>
      </c>
      <c r="H42" s="14">
        <v>302</v>
      </c>
      <c r="I42" s="14">
        <v>644</v>
      </c>
      <c r="J42" s="14">
        <v>331</v>
      </c>
      <c r="K42" s="14">
        <v>81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11002</v>
      </c>
      <c r="D43" s="14">
        <v>1062</v>
      </c>
      <c r="E43" s="14" t="s">
        <v>72</v>
      </c>
      <c r="F43" s="14" t="s">
        <v>72</v>
      </c>
      <c r="G43" s="14">
        <v>186</v>
      </c>
      <c r="H43" s="14">
        <v>254</v>
      </c>
      <c r="I43" s="14">
        <v>367</v>
      </c>
      <c r="J43" s="14">
        <v>181</v>
      </c>
      <c r="K43" s="14">
        <v>74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10508</v>
      </c>
      <c r="D44" s="14">
        <v>837</v>
      </c>
      <c r="E44" s="14" t="s">
        <v>72</v>
      </c>
      <c r="F44" s="14" t="s">
        <v>72</v>
      </c>
      <c r="G44" s="14">
        <v>221</v>
      </c>
      <c r="H44" s="14">
        <v>194</v>
      </c>
      <c r="I44" s="14">
        <v>219</v>
      </c>
      <c r="J44" s="14">
        <v>147</v>
      </c>
      <c r="K44" s="14">
        <v>56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8734</v>
      </c>
      <c r="D45" s="14">
        <v>575</v>
      </c>
      <c r="E45" s="14" t="s">
        <v>72</v>
      </c>
      <c r="F45" s="14" t="s">
        <v>72</v>
      </c>
      <c r="G45" s="14">
        <v>217</v>
      </c>
      <c r="H45" s="14">
        <v>123</v>
      </c>
      <c r="I45" s="14">
        <v>116</v>
      </c>
      <c r="J45" s="14">
        <v>70</v>
      </c>
      <c r="K45" s="14">
        <v>49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7022</v>
      </c>
      <c r="D46" s="14">
        <v>378</v>
      </c>
      <c r="E46" s="14" t="s">
        <v>72</v>
      </c>
      <c r="F46" s="14" t="s">
        <v>72</v>
      </c>
      <c r="G46" s="14">
        <v>184</v>
      </c>
      <c r="H46" s="14">
        <v>78</v>
      </c>
      <c r="I46" s="14">
        <v>53</v>
      </c>
      <c r="J46" s="14">
        <v>38</v>
      </c>
      <c r="K46" s="14">
        <v>25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6440</v>
      </c>
      <c r="D47" s="14">
        <v>369</v>
      </c>
      <c r="E47" s="14" t="s">
        <v>72</v>
      </c>
      <c r="F47" s="14" t="s">
        <v>72</v>
      </c>
      <c r="G47" s="14">
        <v>211</v>
      </c>
      <c r="H47" s="14">
        <v>65</v>
      </c>
      <c r="I47" s="14">
        <v>47</v>
      </c>
      <c r="J47" s="14">
        <v>27</v>
      </c>
      <c r="K47" s="14">
        <v>19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5209</v>
      </c>
      <c r="D48" s="14">
        <v>233</v>
      </c>
      <c r="E48" s="14" t="s">
        <v>72</v>
      </c>
      <c r="F48" s="14" t="s">
        <v>72</v>
      </c>
      <c r="G48" s="14">
        <v>146</v>
      </c>
      <c r="H48" s="14">
        <v>38</v>
      </c>
      <c r="I48" s="14">
        <v>25</v>
      </c>
      <c r="J48" s="14">
        <v>15</v>
      </c>
      <c r="K48" s="14">
        <v>9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4292</v>
      </c>
      <c r="D49" s="14">
        <v>181</v>
      </c>
      <c r="E49" s="14" t="s">
        <v>72</v>
      </c>
      <c r="F49" s="14" t="s">
        <v>72</v>
      </c>
      <c r="G49" s="14">
        <v>121</v>
      </c>
      <c r="H49" s="14">
        <v>23</v>
      </c>
      <c r="I49" s="14">
        <v>19</v>
      </c>
      <c r="J49" s="14">
        <v>12</v>
      </c>
      <c r="K49" s="14">
        <v>6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3007</v>
      </c>
      <c r="D50" s="14">
        <v>119</v>
      </c>
      <c r="E50" s="14" t="s">
        <v>72</v>
      </c>
      <c r="F50" s="14" t="s">
        <v>72</v>
      </c>
      <c r="G50" s="14">
        <v>69</v>
      </c>
      <c r="H50" s="14">
        <v>18</v>
      </c>
      <c r="I50" s="14">
        <v>15</v>
      </c>
      <c r="J50" s="14">
        <v>13</v>
      </c>
      <c r="K50" s="14">
        <v>4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1918</v>
      </c>
      <c r="D51" s="14">
        <v>92</v>
      </c>
      <c r="E51" s="14" t="s">
        <v>72</v>
      </c>
      <c r="F51" s="14" t="s">
        <v>72</v>
      </c>
      <c r="G51" s="14">
        <v>55</v>
      </c>
      <c r="H51" s="14">
        <v>10</v>
      </c>
      <c r="I51" s="14">
        <v>13</v>
      </c>
      <c r="J51" s="14">
        <v>7</v>
      </c>
      <c r="K51" s="14">
        <v>7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1074</v>
      </c>
      <c r="D52" s="14">
        <v>47</v>
      </c>
      <c r="E52" s="14" t="s">
        <v>72</v>
      </c>
      <c r="F52" s="14" t="s">
        <v>72</v>
      </c>
      <c r="G52" s="14">
        <v>29</v>
      </c>
      <c r="H52" s="14">
        <v>6</v>
      </c>
      <c r="I52" s="14">
        <v>2</v>
      </c>
      <c r="J52" s="14">
        <v>5</v>
      </c>
      <c r="K52" s="14">
        <v>5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570</v>
      </c>
      <c r="D53" s="14">
        <v>20</v>
      </c>
      <c r="E53" s="14" t="s">
        <v>72</v>
      </c>
      <c r="F53" s="14" t="s">
        <v>72</v>
      </c>
      <c r="G53" s="14">
        <v>15</v>
      </c>
      <c r="H53" s="14">
        <v>4</v>
      </c>
      <c r="I53" s="14">
        <v>1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316</v>
      </c>
      <c r="D54" s="14">
        <v>29</v>
      </c>
      <c r="E54" s="14" t="s">
        <v>72</v>
      </c>
      <c r="F54" s="14" t="s">
        <v>72</v>
      </c>
      <c r="G54" s="14">
        <v>15</v>
      </c>
      <c r="H54" s="14">
        <v>6</v>
      </c>
      <c r="I54" s="14">
        <v>3</v>
      </c>
      <c r="J54" s="14">
        <v>4</v>
      </c>
      <c r="K54" s="14">
        <v>1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80789</v>
      </c>
      <c r="D55" s="5">
        <v>29930</v>
      </c>
      <c r="E55" s="5">
        <v>1021</v>
      </c>
      <c r="F55" s="5">
        <v>2191</v>
      </c>
      <c r="G55" s="5">
        <v>12277</v>
      </c>
      <c r="H55" s="5">
        <v>8664</v>
      </c>
      <c r="I55" s="5">
        <v>3558</v>
      </c>
      <c r="J55" s="5">
        <v>1902</v>
      </c>
      <c r="K55" s="5">
        <v>317</v>
      </c>
    </row>
    <row r="56" spans="1:15" ht="12" customHeight="1">
      <c r="A56" s="29" t="s">
        <v>63</v>
      </c>
      <c r="B56" s="10" t="s">
        <v>12</v>
      </c>
      <c r="C56" s="14">
        <v>6700</v>
      </c>
      <c r="D56" s="14">
        <v>2072</v>
      </c>
      <c r="E56" s="14">
        <v>946</v>
      </c>
      <c r="F56" s="14">
        <v>1114</v>
      </c>
      <c r="G56" s="14">
        <v>12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1270</v>
      </c>
      <c r="D57" s="14">
        <v>101</v>
      </c>
      <c r="E57" s="14">
        <v>101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1189</v>
      </c>
      <c r="D58" s="14">
        <v>82</v>
      </c>
      <c r="E58" s="14">
        <v>82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1306</v>
      </c>
      <c r="D59" s="14">
        <v>167</v>
      </c>
      <c r="E59" s="14">
        <v>167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1460</v>
      </c>
      <c r="D60" s="14">
        <v>550</v>
      </c>
      <c r="E60" s="14">
        <v>455</v>
      </c>
      <c r="F60" s="14">
        <v>95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1475</v>
      </c>
      <c r="D61" s="14">
        <v>1172</v>
      </c>
      <c r="E61" s="14">
        <v>141</v>
      </c>
      <c r="F61" s="14">
        <v>1019</v>
      </c>
      <c r="G61" s="14">
        <v>12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7988</v>
      </c>
      <c r="D62" s="14">
        <v>7626</v>
      </c>
      <c r="E62" s="14">
        <v>75</v>
      </c>
      <c r="F62" s="14">
        <v>1077</v>
      </c>
      <c r="G62" s="14">
        <v>6474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1471</v>
      </c>
      <c r="D63" s="14">
        <v>1387</v>
      </c>
      <c r="E63" s="14">
        <v>75</v>
      </c>
      <c r="F63" s="14">
        <v>1043</v>
      </c>
      <c r="G63" s="14">
        <v>269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1563</v>
      </c>
      <c r="D64" s="14">
        <v>1494</v>
      </c>
      <c r="E64" s="14" t="s">
        <v>72</v>
      </c>
      <c r="F64" s="14">
        <v>34</v>
      </c>
      <c r="G64" s="14">
        <v>1460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1740</v>
      </c>
      <c r="D65" s="14">
        <v>1661</v>
      </c>
      <c r="E65" s="14" t="s">
        <v>72</v>
      </c>
      <c r="F65" s="14" t="s">
        <v>72</v>
      </c>
      <c r="G65" s="14">
        <v>1661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1633</v>
      </c>
      <c r="D66" s="14">
        <v>1561</v>
      </c>
      <c r="E66" s="14" t="s">
        <v>72</v>
      </c>
      <c r="F66" s="14" t="s">
        <v>72</v>
      </c>
      <c r="G66" s="14">
        <v>1561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1581</v>
      </c>
      <c r="D67" s="14">
        <v>1523</v>
      </c>
      <c r="E67" s="14" t="s">
        <v>72</v>
      </c>
      <c r="F67" s="14" t="s">
        <v>72</v>
      </c>
      <c r="G67" s="14">
        <v>1523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7598</v>
      </c>
      <c r="D68" s="14">
        <v>7124</v>
      </c>
      <c r="E68" s="14" t="s">
        <v>72</v>
      </c>
      <c r="F68" s="14" t="s">
        <v>72</v>
      </c>
      <c r="G68" s="14">
        <v>4522</v>
      </c>
      <c r="H68" s="14">
        <v>2602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1455</v>
      </c>
      <c r="D69" s="14">
        <v>1386</v>
      </c>
      <c r="E69" s="14" t="s">
        <v>72</v>
      </c>
      <c r="F69" s="14" t="s">
        <v>72</v>
      </c>
      <c r="G69" s="14">
        <v>1384</v>
      </c>
      <c r="H69" s="14">
        <v>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1575</v>
      </c>
      <c r="D70" s="14">
        <v>1506</v>
      </c>
      <c r="E70" s="14" t="s">
        <v>72</v>
      </c>
      <c r="F70" s="14" t="s">
        <v>72</v>
      </c>
      <c r="G70" s="14">
        <v>1501</v>
      </c>
      <c r="H70" s="14">
        <v>5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1631</v>
      </c>
      <c r="D71" s="14">
        <v>1546</v>
      </c>
      <c r="E71" s="14" t="s">
        <v>72</v>
      </c>
      <c r="F71" s="14" t="s">
        <v>72</v>
      </c>
      <c r="G71" s="14">
        <v>1335</v>
      </c>
      <c r="H71" s="14">
        <v>211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1466</v>
      </c>
      <c r="D72" s="14">
        <v>1354</v>
      </c>
      <c r="E72" s="14" t="s">
        <v>72</v>
      </c>
      <c r="F72" s="14" t="s">
        <v>72</v>
      </c>
      <c r="G72" s="14">
        <v>224</v>
      </c>
      <c r="H72" s="14">
        <v>1130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1471</v>
      </c>
      <c r="D73" s="14">
        <v>1332</v>
      </c>
      <c r="E73" s="14" t="s">
        <v>72</v>
      </c>
      <c r="F73" s="14" t="s">
        <v>72</v>
      </c>
      <c r="G73" s="14">
        <v>78</v>
      </c>
      <c r="H73" s="14">
        <v>1254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7307</v>
      </c>
      <c r="D74" s="14">
        <v>5597</v>
      </c>
      <c r="E74" s="14" t="s">
        <v>72</v>
      </c>
      <c r="F74" s="14" t="s">
        <v>72</v>
      </c>
      <c r="G74" s="14">
        <v>200</v>
      </c>
      <c r="H74" s="14">
        <v>4563</v>
      </c>
      <c r="I74" s="14">
        <v>443</v>
      </c>
      <c r="J74" s="14">
        <v>390</v>
      </c>
      <c r="K74" s="14">
        <v>1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1453</v>
      </c>
      <c r="D75" s="14">
        <v>1321</v>
      </c>
      <c r="E75" s="14" t="s">
        <v>72</v>
      </c>
      <c r="F75" s="14" t="s">
        <v>72</v>
      </c>
      <c r="G75" s="14">
        <v>39</v>
      </c>
      <c r="H75" s="14">
        <v>1282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1451</v>
      </c>
      <c r="D76" s="14">
        <v>1302</v>
      </c>
      <c r="E76" s="14" t="s">
        <v>72</v>
      </c>
      <c r="F76" s="14" t="s">
        <v>72</v>
      </c>
      <c r="G76" s="14">
        <v>35</v>
      </c>
      <c r="H76" s="14">
        <v>1267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1618</v>
      </c>
      <c r="D77" s="14">
        <v>1327</v>
      </c>
      <c r="E77" s="14" t="s">
        <v>72</v>
      </c>
      <c r="F77" s="14" t="s">
        <v>72</v>
      </c>
      <c r="G77" s="14">
        <v>36</v>
      </c>
      <c r="H77" s="14">
        <v>1238</v>
      </c>
      <c r="I77" s="14">
        <v>28</v>
      </c>
      <c r="J77" s="14">
        <v>25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1389</v>
      </c>
      <c r="D78" s="14">
        <v>891</v>
      </c>
      <c r="E78" s="14" t="s">
        <v>72</v>
      </c>
      <c r="F78" s="14" t="s">
        <v>72</v>
      </c>
      <c r="G78" s="14">
        <v>44</v>
      </c>
      <c r="H78" s="14">
        <v>480</v>
      </c>
      <c r="I78" s="14">
        <v>188</v>
      </c>
      <c r="J78" s="14">
        <v>179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1396</v>
      </c>
      <c r="D79" s="14">
        <v>756</v>
      </c>
      <c r="E79" s="14" t="s">
        <v>72</v>
      </c>
      <c r="F79" s="14" t="s">
        <v>72</v>
      </c>
      <c r="G79" s="14">
        <v>46</v>
      </c>
      <c r="H79" s="14">
        <v>296</v>
      </c>
      <c r="I79" s="14">
        <v>227</v>
      </c>
      <c r="J79" s="14">
        <v>186</v>
      </c>
      <c r="K79" s="14">
        <v>1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6842</v>
      </c>
      <c r="D80" s="14">
        <v>2612</v>
      </c>
      <c r="E80" s="14" t="s">
        <v>72</v>
      </c>
      <c r="F80" s="14" t="s">
        <v>72</v>
      </c>
      <c r="G80" s="14">
        <v>159</v>
      </c>
      <c r="H80" s="14">
        <v>616</v>
      </c>
      <c r="I80" s="14">
        <v>1163</v>
      </c>
      <c r="J80" s="14">
        <v>643</v>
      </c>
      <c r="K80" s="14">
        <v>31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1303</v>
      </c>
      <c r="D81" s="14">
        <v>621</v>
      </c>
      <c r="E81" s="14" t="s">
        <v>72</v>
      </c>
      <c r="F81" s="14" t="s">
        <v>72</v>
      </c>
      <c r="G81" s="14">
        <v>34</v>
      </c>
      <c r="H81" s="14">
        <v>187</v>
      </c>
      <c r="I81" s="14">
        <v>223</v>
      </c>
      <c r="J81" s="14">
        <v>171</v>
      </c>
      <c r="K81" s="14">
        <v>6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1398</v>
      </c>
      <c r="D82" s="14">
        <v>580</v>
      </c>
      <c r="E82" s="14" t="s">
        <v>72</v>
      </c>
      <c r="F82" s="14" t="s">
        <v>72</v>
      </c>
      <c r="G82" s="14">
        <v>41</v>
      </c>
      <c r="H82" s="14">
        <v>125</v>
      </c>
      <c r="I82" s="14">
        <v>259</v>
      </c>
      <c r="J82" s="14">
        <v>147</v>
      </c>
      <c r="K82" s="14">
        <v>8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1453</v>
      </c>
      <c r="D83" s="14">
        <v>579</v>
      </c>
      <c r="E83" s="14" t="s">
        <v>72</v>
      </c>
      <c r="F83" s="14" t="s">
        <v>72</v>
      </c>
      <c r="G83" s="14">
        <v>34</v>
      </c>
      <c r="H83" s="14">
        <v>118</v>
      </c>
      <c r="I83" s="14">
        <v>295</v>
      </c>
      <c r="J83" s="14">
        <v>122</v>
      </c>
      <c r="K83" s="14">
        <v>10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1289</v>
      </c>
      <c r="D84" s="14">
        <v>412</v>
      </c>
      <c r="E84" s="14" t="s">
        <v>72</v>
      </c>
      <c r="F84" s="14" t="s">
        <v>72</v>
      </c>
      <c r="G84" s="14">
        <v>23</v>
      </c>
      <c r="H84" s="14">
        <v>97</v>
      </c>
      <c r="I84" s="14">
        <v>182</v>
      </c>
      <c r="J84" s="14">
        <v>108</v>
      </c>
      <c r="K84" s="14">
        <v>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1399</v>
      </c>
      <c r="D85" s="14">
        <v>420</v>
      </c>
      <c r="E85" s="14" t="s">
        <v>72</v>
      </c>
      <c r="F85" s="14" t="s">
        <v>72</v>
      </c>
      <c r="G85" s="14">
        <v>27</v>
      </c>
      <c r="H85" s="14">
        <v>89</v>
      </c>
      <c r="I85" s="14">
        <v>204</v>
      </c>
      <c r="J85" s="14">
        <v>95</v>
      </c>
      <c r="K85" s="14">
        <v>5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7222</v>
      </c>
      <c r="D86" s="14">
        <v>1692</v>
      </c>
      <c r="E86" s="14" t="s">
        <v>72</v>
      </c>
      <c r="F86" s="14" t="s">
        <v>72</v>
      </c>
      <c r="G86" s="14">
        <v>96</v>
      </c>
      <c r="H86" s="14">
        <v>290</v>
      </c>
      <c r="I86" s="14">
        <v>852</v>
      </c>
      <c r="J86" s="14">
        <v>393</v>
      </c>
      <c r="K86" s="14">
        <v>61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1480</v>
      </c>
      <c r="D87" s="14">
        <v>396</v>
      </c>
      <c r="E87" s="14" t="s">
        <v>72</v>
      </c>
      <c r="F87" s="14" t="s">
        <v>72</v>
      </c>
      <c r="G87" s="14">
        <v>13</v>
      </c>
      <c r="H87" s="14">
        <v>75</v>
      </c>
      <c r="I87" s="14">
        <v>201</v>
      </c>
      <c r="J87" s="14">
        <v>95</v>
      </c>
      <c r="K87" s="14">
        <v>12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1431</v>
      </c>
      <c r="D88" s="14">
        <v>347</v>
      </c>
      <c r="E88" s="14" t="s">
        <v>72</v>
      </c>
      <c r="F88" s="14" t="s">
        <v>72</v>
      </c>
      <c r="G88" s="14">
        <v>18</v>
      </c>
      <c r="H88" s="14">
        <v>50</v>
      </c>
      <c r="I88" s="14">
        <v>191</v>
      </c>
      <c r="J88" s="14">
        <v>79</v>
      </c>
      <c r="K88" s="14">
        <v>9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1484</v>
      </c>
      <c r="D89" s="14">
        <v>340</v>
      </c>
      <c r="E89" s="14" t="s">
        <v>72</v>
      </c>
      <c r="F89" s="14" t="s">
        <v>72</v>
      </c>
      <c r="G89" s="14">
        <v>20</v>
      </c>
      <c r="H89" s="14">
        <v>52</v>
      </c>
      <c r="I89" s="14">
        <v>163</v>
      </c>
      <c r="J89" s="14">
        <v>91</v>
      </c>
      <c r="K89" s="14">
        <v>14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1440</v>
      </c>
      <c r="D90" s="14">
        <v>328</v>
      </c>
      <c r="E90" s="14" t="s">
        <v>72</v>
      </c>
      <c r="F90" s="14" t="s">
        <v>72</v>
      </c>
      <c r="G90" s="14">
        <v>21</v>
      </c>
      <c r="H90" s="14">
        <v>58</v>
      </c>
      <c r="I90" s="14">
        <v>158</v>
      </c>
      <c r="J90" s="14">
        <v>75</v>
      </c>
      <c r="K90" s="14">
        <v>16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1387</v>
      </c>
      <c r="D91" s="14">
        <v>281</v>
      </c>
      <c r="E91" s="14" t="s">
        <v>72</v>
      </c>
      <c r="F91" s="14" t="s">
        <v>72</v>
      </c>
      <c r="G91" s="14">
        <v>24</v>
      </c>
      <c r="H91" s="14">
        <v>55</v>
      </c>
      <c r="I91" s="14">
        <v>139</v>
      </c>
      <c r="J91" s="14">
        <v>53</v>
      </c>
      <c r="K91" s="14">
        <v>10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6054</v>
      </c>
      <c r="D92" s="14">
        <v>965</v>
      </c>
      <c r="E92" s="14" t="s">
        <v>72</v>
      </c>
      <c r="F92" s="14" t="s">
        <v>72</v>
      </c>
      <c r="G92" s="14">
        <v>87</v>
      </c>
      <c r="H92" s="14">
        <v>163</v>
      </c>
      <c r="I92" s="14">
        <v>482</v>
      </c>
      <c r="J92" s="14">
        <v>177</v>
      </c>
      <c r="K92" s="14">
        <v>56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5666</v>
      </c>
      <c r="D93" s="14">
        <v>634</v>
      </c>
      <c r="E93" s="14" t="s">
        <v>72</v>
      </c>
      <c r="F93" s="14" t="s">
        <v>72</v>
      </c>
      <c r="G93" s="14">
        <v>89</v>
      </c>
      <c r="H93" s="14">
        <v>133</v>
      </c>
      <c r="I93" s="14">
        <v>259</v>
      </c>
      <c r="J93" s="14">
        <v>100</v>
      </c>
      <c r="K93" s="14">
        <v>53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5470</v>
      </c>
      <c r="D94" s="14">
        <v>506</v>
      </c>
      <c r="E94" s="14" t="s">
        <v>72</v>
      </c>
      <c r="F94" s="14" t="s">
        <v>72</v>
      </c>
      <c r="G94" s="14">
        <v>116</v>
      </c>
      <c r="H94" s="14">
        <v>100</v>
      </c>
      <c r="I94" s="14">
        <v>161</v>
      </c>
      <c r="J94" s="14">
        <v>92</v>
      </c>
      <c r="K94" s="14">
        <v>37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4448</v>
      </c>
      <c r="D95" s="14">
        <v>324</v>
      </c>
      <c r="E95" s="14" t="s">
        <v>72</v>
      </c>
      <c r="F95" s="14" t="s">
        <v>72</v>
      </c>
      <c r="G95" s="14">
        <v>104</v>
      </c>
      <c r="H95" s="14">
        <v>66</v>
      </c>
      <c r="I95" s="14">
        <v>82</v>
      </c>
      <c r="J95" s="14">
        <v>40</v>
      </c>
      <c r="K95" s="14">
        <v>32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3591</v>
      </c>
      <c r="D96" s="14">
        <v>213</v>
      </c>
      <c r="E96" s="14" t="s">
        <v>72</v>
      </c>
      <c r="F96" s="14" t="s">
        <v>72</v>
      </c>
      <c r="G96" s="14">
        <v>92</v>
      </c>
      <c r="H96" s="14">
        <v>47</v>
      </c>
      <c r="I96" s="14">
        <v>36</v>
      </c>
      <c r="J96" s="14">
        <v>24</v>
      </c>
      <c r="K96" s="14">
        <v>14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3320</v>
      </c>
      <c r="D97" s="14">
        <v>192</v>
      </c>
      <c r="E97" s="14" t="s">
        <v>72</v>
      </c>
      <c r="F97" s="14" t="s">
        <v>72</v>
      </c>
      <c r="G97" s="14">
        <v>108</v>
      </c>
      <c r="H97" s="14">
        <v>35</v>
      </c>
      <c r="I97" s="14">
        <v>27</v>
      </c>
      <c r="J97" s="14">
        <v>12</v>
      </c>
      <c r="K97" s="14">
        <v>10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2640</v>
      </c>
      <c r="D98" s="14">
        <v>106</v>
      </c>
      <c r="E98" s="14" t="s">
        <v>72</v>
      </c>
      <c r="F98" s="14" t="s">
        <v>72</v>
      </c>
      <c r="G98" s="14">
        <v>64</v>
      </c>
      <c r="H98" s="14">
        <v>14</v>
      </c>
      <c r="I98" s="14">
        <v>16</v>
      </c>
      <c r="J98" s="14">
        <v>5</v>
      </c>
      <c r="K98" s="14">
        <v>7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2167</v>
      </c>
      <c r="D99" s="14">
        <v>91</v>
      </c>
      <c r="E99" s="14" t="s">
        <v>72</v>
      </c>
      <c r="F99" s="14" t="s">
        <v>72</v>
      </c>
      <c r="G99" s="14">
        <v>57</v>
      </c>
      <c r="H99" s="14">
        <v>11</v>
      </c>
      <c r="I99" s="14">
        <v>11</v>
      </c>
      <c r="J99" s="14">
        <v>7</v>
      </c>
      <c r="K99" s="14">
        <v>5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1578</v>
      </c>
      <c r="D100" s="14">
        <v>63</v>
      </c>
      <c r="E100" s="14" t="s">
        <v>72</v>
      </c>
      <c r="F100" s="14" t="s">
        <v>72</v>
      </c>
      <c r="G100" s="14">
        <v>34</v>
      </c>
      <c r="H100" s="14">
        <v>8</v>
      </c>
      <c r="I100" s="14">
        <v>12</v>
      </c>
      <c r="J100" s="14">
        <v>8</v>
      </c>
      <c r="K100" s="14">
        <v>1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1062</v>
      </c>
      <c r="D101" s="14">
        <v>58</v>
      </c>
      <c r="E101" s="14" t="s">
        <v>72</v>
      </c>
      <c r="F101" s="14" t="s">
        <v>72</v>
      </c>
      <c r="G101" s="14">
        <v>32</v>
      </c>
      <c r="H101" s="14">
        <v>8</v>
      </c>
      <c r="I101" s="14">
        <v>10</v>
      </c>
      <c r="J101" s="14">
        <v>3</v>
      </c>
      <c r="K101" s="14">
        <v>5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589</v>
      </c>
      <c r="D102" s="14">
        <v>25</v>
      </c>
      <c r="E102" s="14" t="s">
        <v>72</v>
      </c>
      <c r="F102" s="14" t="s">
        <v>72</v>
      </c>
      <c r="G102" s="14">
        <v>11</v>
      </c>
      <c r="H102" s="14">
        <v>5</v>
      </c>
      <c r="I102" s="14">
        <v>2</v>
      </c>
      <c r="J102" s="14">
        <v>4</v>
      </c>
      <c r="K102" s="14">
        <v>3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334</v>
      </c>
      <c r="D103" s="14">
        <v>11</v>
      </c>
      <c r="E103" s="14" t="s">
        <v>72</v>
      </c>
      <c r="F103" s="14" t="s">
        <v>72</v>
      </c>
      <c r="G103" s="14">
        <v>11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213</v>
      </c>
      <c r="D104" s="14">
        <v>19</v>
      </c>
      <c r="E104" s="14" t="s">
        <v>72</v>
      </c>
      <c r="F104" s="14" t="s">
        <v>72</v>
      </c>
      <c r="G104" s="14">
        <v>9</v>
      </c>
      <c r="H104" s="14">
        <v>3</v>
      </c>
      <c r="I104" s="14">
        <v>2</v>
      </c>
      <c r="J104" s="14">
        <v>4</v>
      </c>
      <c r="K104" s="14">
        <v>1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78926</v>
      </c>
      <c r="D105" s="5">
        <v>27858</v>
      </c>
      <c r="E105" s="5">
        <v>999</v>
      </c>
      <c r="F105" s="5">
        <v>2337</v>
      </c>
      <c r="G105" s="5">
        <v>12727</v>
      </c>
      <c r="H105" s="5">
        <v>8675</v>
      </c>
      <c r="I105" s="5">
        <v>1692</v>
      </c>
      <c r="J105" s="5">
        <v>1265</v>
      </c>
      <c r="K105" s="5">
        <v>163</v>
      </c>
    </row>
    <row r="106" spans="1:15" ht="12" customHeight="1">
      <c r="A106" s="29" t="s">
        <v>63</v>
      </c>
      <c r="B106" s="10" t="s">
        <v>12</v>
      </c>
      <c r="C106" s="14">
        <v>6976</v>
      </c>
      <c r="D106" s="14">
        <v>2154</v>
      </c>
      <c r="E106" s="14">
        <v>919</v>
      </c>
      <c r="F106" s="14">
        <v>1214</v>
      </c>
      <c r="G106" s="14">
        <v>21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1309</v>
      </c>
      <c r="D107" s="14">
        <v>87</v>
      </c>
      <c r="E107" s="14">
        <v>87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1294</v>
      </c>
      <c r="D108" s="14">
        <v>108</v>
      </c>
      <c r="E108" s="14">
        <v>108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1338</v>
      </c>
      <c r="D109" s="14">
        <v>194</v>
      </c>
      <c r="E109" s="14">
        <v>194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1447</v>
      </c>
      <c r="D110" s="14">
        <v>491</v>
      </c>
      <c r="E110" s="14">
        <v>417</v>
      </c>
      <c r="F110" s="14">
        <v>74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1588</v>
      </c>
      <c r="D111" s="14">
        <v>1274</v>
      </c>
      <c r="E111" s="14">
        <v>113</v>
      </c>
      <c r="F111" s="14">
        <v>1140</v>
      </c>
      <c r="G111" s="14">
        <v>21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8137</v>
      </c>
      <c r="D112" s="14">
        <v>7751</v>
      </c>
      <c r="E112" s="14">
        <v>80</v>
      </c>
      <c r="F112" s="14">
        <v>1123</v>
      </c>
      <c r="G112" s="14">
        <v>6548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1504</v>
      </c>
      <c r="D113" s="14">
        <v>1417</v>
      </c>
      <c r="E113" s="14">
        <v>80</v>
      </c>
      <c r="F113" s="14">
        <v>1086</v>
      </c>
      <c r="G113" s="14">
        <v>251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1561</v>
      </c>
      <c r="D114" s="14">
        <v>1495</v>
      </c>
      <c r="E114" s="14" t="s">
        <v>72</v>
      </c>
      <c r="F114" s="14">
        <v>37</v>
      </c>
      <c r="G114" s="14">
        <v>1458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1763</v>
      </c>
      <c r="D115" s="14">
        <v>1677</v>
      </c>
      <c r="E115" s="14" t="s">
        <v>72</v>
      </c>
      <c r="F115" s="14" t="s">
        <v>72</v>
      </c>
      <c r="G115" s="14">
        <v>1677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1659</v>
      </c>
      <c r="D116" s="14">
        <v>1593</v>
      </c>
      <c r="E116" s="14" t="s">
        <v>72</v>
      </c>
      <c r="F116" s="14" t="s">
        <v>72</v>
      </c>
      <c r="G116" s="14">
        <v>1593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1650</v>
      </c>
      <c r="D117" s="14">
        <v>1569</v>
      </c>
      <c r="E117" s="14" t="s">
        <v>72</v>
      </c>
      <c r="F117" s="14" t="s">
        <v>72</v>
      </c>
      <c r="G117" s="14">
        <v>1569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8040</v>
      </c>
      <c r="D118" s="14">
        <v>7451</v>
      </c>
      <c r="E118" s="14" t="s">
        <v>72</v>
      </c>
      <c r="F118" s="14" t="s">
        <v>72</v>
      </c>
      <c r="G118" s="14">
        <v>4814</v>
      </c>
      <c r="H118" s="14">
        <v>2637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1565</v>
      </c>
      <c r="D119" s="14">
        <v>1486</v>
      </c>
      <c r="E119" s="14" t="s">
        <v>72</v>
      </c>
      <c r="F119" s="14" t="s">
        <v>72</v>
      </c>
      <c r="G119" s="14">
        <v>1486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1669</v>
      </c>
      <c r="D120" s="14">
        <v>1589</v>
      </c>
      <c r="E120" s="14" t="s">
        <v>72</v>
      </c>
      <c r="F120" s="14" t="s">
        <v>72</v>
      </c>
      <c r="G120" s="14">
        <v>1582</v>
      </c>
      <c r="H120" s="14">
        <v>7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1701</v>
      </c>
      <c r="D121" s="14">
        <v>1592</v>
      </c>
      <c r="E121" s="14" t="s">
        <v>72</v>
      </c>
      <c r="F121" s="14" t="s">
        <v>72</v>
      </c>
      <c r="G121" s="14">
        <v>1390</v>
      </c>
      <c r="H121" s="14">
        <v>202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1545</v>
      </c>
      <c r="D122" s="14">
        <v>1411</v>
      </c>
      <c r="E122" s="14" t="s">
        <v>72</v>
      </c>
      <c r="F122" s="14" t="s">
        <v>72</v>
      </c>
      <c r="G122" s="14">
        <v>263</v>
      </c>
      <c r="H122" s="14">
        <v>1148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1560</v>
      </c>
      <c r="D123" s="14">
        <v>1373</v>
      </c>
      <c r="E123" s="14" t="s">
        <v>72</v>
      </c>
      <c r="F123" s="14" t="s">
        <v>72</v>
      </c>
      <c r="G123" s="14">
        <v>93</v>
      </c>
      <c r="H123" s="14">
        <v>1280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7553</v>
      </c>
      <c r="D124" s="14">
        <v>5286</v>
      </c>
      <c r="E124" s="14" t="s">
        <v>72</v>
      </c>
      <c r="F124" s="14" t="s">
        <v>72</v>
      </c>
      <c r="G124" s="14">
        <v>210</v>
      </c>
      <c r="H124" s="14">
        <v>4607</v>
      </c>
      <c r="I124" s="14">
        <v>264</v>
      </c>
      <c r="J124" s="14">
        <v>204</v>
      </c>
      <c r="K124" s="14">
        <v>1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1529</v>
      </c>
      <c r="D125" s="14">
        <v>1299</v>
      </c>
      <c r="E125" s="14" t="s">
        <v>72</v>
      </c>
      <c r="F125" s="14" t="s">
        <v>72</v>
      </c>
      <c r="G125" s="14">
        <v>51</v>
      </c>
      <c r="H125" s="14">
        <v>1248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1593</v>
      </c>
      <c r="D126" s="14">
        <v>1329</v>
      </c>
      <c r="E126" s="14" t="s">
        <v>72</v>
      </c>
      <c r="F126" s="14" t="s">
        <v>72</v>
      </c>
      <c r="G126" s="14">
        <v>50</v>
      </c>
      <c r="H126" s="14">
        <v>1279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1596</v>
      </c>
      <c r="D127" s="14">
        <v>1205</v>
      </c>
      <c r="E127" s="14" t="s">
        <v>72</v>
      </c>
      <c r="F127" s="14" t="s">
        <v>72</v>
      </c>
      <c r="G127" s="14">
        <v>38</v>
      </c>
      <c r="H127" s="14">
        <v>1131</v>
      </c>
      <c r="I127" s="14">
        <v>22</v>
      </c>
      <c r="J127" s="14">
        <v>14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1376</v>
      </c>
      <c r="D128" s="14">
        <v>793</v>
      </c>
      <c r="E128" s="14" t="s">
        <v>72</v>
      </c>
      <c r="F128" s="14" t="s">
        <v>72</v>
      </c>
      <c r="G128" s="14">
        <v>32</v>
      </c>
      <c r="H128" s="14">
        <v>589</v>
      </c>
      <c r="I128" s="14">
        <v>95</v>
      </c>
      <c r="J128" s="14">
        <v>77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1459</v>
      </c>
      <c r="D129" s="14">
        <v>660</v>
      </c>
      <c r="E129" s="14" t="s">
        <v>72</v>
      </c>
      <c r="F129" s="14" t="s">
        <v>72</v>
      </c>
      <c r="G129" s="14">
        <v>39</v>
      </c>
      <c r="H129" s="14">
        <v>360</v>
      </c>
      <c r="I129" s="14">
        <v>147</v>
      </c>
      <c r="J129" s="14">
        <v>113</v>
      </c>
      <c r="K129" s="14">
        <v>1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6757</v>
      </c>
      <c r="D130" s="14">
        <v>1877</v>
      </c>
      <c r="E130" s="14" t="s">
        <v>72</v>
      </c>
      <c r="F130" s="14" t="s">
        <v>72</v>
      </c>
      <c r="G130" s="14">
        <v>146</v>
      </c>
      <c r="H130" s="14">
        <v>648</v>
      </c>
      <c r="I130" s="14">
        <v>622</v>
      </c>
      <c r="J130" s="14">
        <v>437</v>
      </c>
      <c r="K130" s="14">
        <v>24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1292</v>
      </c>
      <c r="D131" s="14">
        <v>480</v>
      </c>
      <c r="E131" s="14" t="s">
        <v>72</v>
      </c>
      <c r="F131" s="14" t="s">
        <v>72</v>
      </c>
      <c r="G131" s="14">
        <v>35</v>
      </c>
      <c r="H131" s="14">
        <v>217</v>
      </c>
      <c r="I131" s="14">
        <v>136</v>
      </c>
      <c r="J131" s="14">
        <v>92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1399</v>
      </c>
      <c r="D132" s="14">
        <v>447</v>
      </c>
      <c r="E132" s="14" t="s">
        <v>72</v>
      </c>
      <c r="F132" s="14" t="s">
        <v>72</v>
      </c>
      <c r="G132" s="14">
        <v>39</v>
      </c>
      <c r="H132" s="14">
        <v>172</v>
      </c>
      <c r="I132" s="14">
        <v>129</v>
      </c>
      <c r="J132" s="14">
        <v>101</v>
      </c>
      <c r="K132" s="14">
        <v>6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1413</v>
      </c>
      <c r="D133" s="14">
        <v>369</v>
      </c>
      <c r="E133" s="14" t="s">
        <v>72</v>
      </c>
      <c r="F133" s="14" t="s">
        <v>72</v>
      </c>
      <c r="G133" s="14">
        <v>32</v>
      </c>
      <c r="H133" s="14">
        <v>99</v>
      </c>
      <c r="I133" s="14">
        <v>154</v>
      </c>
      <c r="J133" s="14">
        <v>82</v>
      </c>
      <c r="K133" s="14">
        <v>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1307</v>
      </c>
      <c r="D134" s="14">
        <v>287</v>
      </c>
      <c r="E134" s="14" t="s">
        <v>72</v>
      </c>
      <c r="F134" s="14" t="s">
        <v>72</v>
      </c>
      <c r="G134" s="14">
        <v>18</v>
      </c>
      <c r="H134" s="14">
        <v>90</v>
      </c>
      <c r="I134" s="14">
        <v>97</v>
      </c>
      <c r="J134" s="14">
        <v>74</v>
      </c>
      <c r="K134" s="14">
        <v>8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1346</v>
      </c>
      <c r="D135" s="14">
        <v>294</v>
      </c>
      <c r="E135" s="14" t="s">
        <v>72</v>
      </c>
      <c r="F135" s="14" t="s">
        <v>72</v>
      </c>
      <c r="G135" s="14">
        <v>22</v>
      </c>
      <c r="H135" s="14">
        <v>70</v>
      </c>
      <c r="I135" s="14">
        <v>106</v>
      </c>
      <c r="J135" s="14">
        <v>88</v>
      </c>
      <c r="K135" s="14">
        <v>8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6729</v>
      </c>
      <c r="D136" s="14">
        <v>1038</v>
      </c>
      <c r="E136" s="14" t="s">
        <v>72</v>
      </c>
      <c r="F136" s="14" t="s">
        <v>72</v>
      </c>
      <c r="G136" s="14">
        <v>125</v>
      </c>
      <c r="H136" s="14">
        <v>255</v>
      </c>
      <c r="I136" s="14">
        <v>382</v>
      </c>
      <c r="J136" s="14">
        <v>250</v>
      </c>
      <c r="K136" s="14">
        <v>26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1356</v>
      </c>
      <c r="D137" s="14">
        <v>225</v>
      </c>
      <c r="E137" s="14" t="s">
        <v>72</v>
      </c>
      <c r="F137" s="14" t="s">
        <v>72</v>
      </c>
      <c r="G137" s="14">
        <v>17</v>
      </c>
      <c r="H137" s="14">
        <v>61</v>
      </c>
      <c r="I137" s="14">
        <v>86</v>
      </c>
      <c r="J137" s="14">
        <v>57</v>
      </c>
      <c r="K137" s="14">
        <v>4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1411</v>
      </c>
      <c r="D138" s="14">
        <v>250</v>
      </c>
      <c r="E138" s="14" t="s">
        <v>72</v>
      </c>
      <c r="F138" s="14" t="s">
        <v>72</v>
      </c>
      <c r="G138" s="14">
        <v>27</v>
      </c>
      <c r="H138" s="14">
        <v>52</v>
      </c>
      <c r="I138" s="14">
        <v>100</v>
      </c>
      <c r="J138" s="14">
        <v>69</v>
      </c>
      <c r="K138" s="14">
        <v>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1355</v>
      </c>
      <c r="D139" s="14">
        <v>189</v>
      </c>
      <c r="E139" s="14" t="s">
        <v>72</v>
      </c>
      <c r="F139" s="14" t="s">
        <v>72</v>
      </c>
      <c r="G139" s="14">
        <v>29</v>
      </c>
      <c r="H139" s="14">
        <v>51</v>
      </c>
      <c r="I139" s="14">
        <v>63</v>
      </c>
      <c r="J139" s="14">
        <v>43</v>
      </c>
      <c r="K139" s="14">
        <v>3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1334</v>
      </c>
      <c r="D140" s="14">
        <v>199</v>
      </c>
      <c r="E140" s="14" t="s">
        <v>72</v>
      </c>
      <c r="F140" s="14" t="s">
        <v>72</v>
      </c>
      <c r="G140" s="14">
        <v>28</v>
      </c>
      <c r="H140" s="14">
        <v>50</v>
      </c>
      <c r="I140" s="14">
        <v>66</v>
      </c>
      <c r="J140" s="14">
        <v>45</v>
      </c>
      <c r="K140" s="14">
        <v>10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1273</v>
      </c>
      <c r="D141" s="14">
        <v>175</v>
      </c>
      <c r="E141" s="14" t="s">
        <v>72</v>
      </c>
      <c r="F141" s="14" t="s">
        <v>72</v>
      </c>
      <c r="G141" s="14">
        <v>24</v>
      </c>
      <c r="H141" s="14">
        <v>41</v>
      </c>
      <c r="I141" s="14">
        <v>67</v>
      </c>
      <c r="J141" s="14">
        <v>36</v>
      </c>
      <c r="K141" s="14">
        <v>7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5720</v>
      </c>
      <c r="D142" s="14">
        <v>601</v>
      </c>
      <c r="E142" s="14" t="s">
        <v>72</v>
      </c>
      <c r="F142" s="14" t="s">
        <v>72</v>
      </c>
      <c r="G142" s="14">
        <v>121</v>
      </c>
      <c r="H142" s="14">
        <v>139</v>
      </c>
      <c r="I142" s="14">
        <v>162</v>
      </c>
      <c r="J142" s="14">
        <v>154</v>
      </c>
      <c r="K142" s="14">
        <v>25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5336</v>
      </c>
      <c r="D143" s="14">
        <v>428</v>
      </c>
      <c r="E143" s="14" t="s">
        <v>72</v>
      </c>
      <c r="F143" s="14" t="s">
        <v>72</v>
      </c>
      <c r="G143" s="14">
        <v>97</v>
      </c>
      <c r="H143" s="14">
        <v>121</v>
      </c>
      <c r="I143" s="14">
        <v>108</v>
      </c>
      <c r="J143" s="14">
        <v>81</v>
      </c>
      <c r="K143" s="14">
        <v>21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5038</v>
      </c>
      <c r="D144" s="14">
        <v>331</v>
      </c>
      <c r="E144" s="14" t="s">
        <v>72</v>
      </c>
      <c r="F144" s="14" t="s">
        <v>72</v>
      </c>
      <c r="G144" s="14">
        <v>105</v>
      </c>
      <c r="H144" s="14">
        <v>94</v>
      </c>
      <c r="I144" s="14">
        <v>58</v>
      </c>
      <c r="J144" s="14">
        <v>55</v>
      </c>
      <c r="K144" s="14">
        <v>19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4286</v>
      </c>
      <c r="D145" s="14">
        <v>251</v>
      </c>
      <c r="E145" s="14" t="s">
        <v>72</v>
      </c>
      <c r="F145" s="14" t="s">
        <v>72</v>
      </c>
      <c r="G145" s="14">
        <v>113</v>
      </c>
      <c r="H145" s="14">
        <v>57</v>
      </c>
      <c r="I145" s="14">
        <v>34</v>
      </c>
      <c r="J145" s="14">
        <v>30</v>
      </c>
      <c r="K145" s="14">
        <v>17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3431</v>
      </c>
      <c r="D146" s="14">
        <v>165</v>
      </c>
      <c r="E146" s="14" t="s">
        <v>72</v>
      </c>
      <c r="F146" s="14" t="s">
        <v>72</v>
      </c>
      <c r="G146" s="14">
        <v>92</v>
      </c>
      <c r="H146" s="14">
        <v>31</v>
      </c>
      <c r="I146" s="14">
        <v>17</v>
      </c>
      <c r="J146" s="14">
        <v>14</v>
      </c>
      <c r="K146" s="14">
        <v>11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3120</v>
      </c>
      <c r="D147" s="14">
        <v>177</v>
      </c>
      <c r="E147" s="14" t="s">
        <v>72</v>
      </c>
      <c r="F147" s="14" t="s">
        <v>72</v>
      </c>
      <c r="G147" s="14">
        <v>103</v>
      </c>
      <c r="H147" s="14">
        <v>30</v>
      </c>
      <c r="I147" s="14">
        <v>20</v>
      </c>
      <c r="J147" s="14">
        <v>15</v>
      </c>
      <c r="K147" s="14">
        <v>9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2569</v>
      </c>
      <c r="D148" s="14">
        <v>127</v>
      </c>
      <c r="E148" s="14" t="s">
        <v>72</v>
      </c>
      <c r="F148" s="14" t="s">
        <v>72</v>
      </c>
      <c r="G148" s="14">
        <v>82</v>
      </c>
      <c r="H148" s="14">
        <v>24</v>
      </c>
      <c r="I148" s="14">
        <v>9</v>
      </c>
      <c r="J148" s="14">
        <v>10</v>
      </c>
      <c r="K148" s="14">
        <v>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2125</v>
      </c>
      <c r="D149" s="14">
        <v>90</v>
      </c>
      <c r="E149" s="14" t="s">
        <v>72</v>
      </c>
      <c r="F149" s="14" t="s">
        <v>72</v>
      </c>
      <c r="G149" s="14">
        <v>64</v>
      </c>
      <c r="H149" s="14">
        <v>12</v>
      </c>
      <c r="I149" s="14">
        <v>8</v>
      </c>
      <c r="J149" s="14">
        <v>5</v>
      </c>
      <c r="K149" s="14">
        <v>1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1429</v>
      </c>
      <c r="D150" s="14">
        <v>56</v>
      </c>
      <c r="E150" s="14" t="s">
        <v>72</v>
      </c>
      <c r="F150" s="14" t="s">
        <v>72</v>
      </c>
      <c r="G150" s="14">
        <v>35</v>
      </c>
      <c r="H150" s="14">
        <v>10</v>
      </c>
      <c r="I150" s="14">
        <v>3</v>
      </c>
      <c r="J150" s="14">
        <v>5</v>
      </c>
      <c r="K150" s="14">
        <v>3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856</v>
      </c>
      <c r="D151" s="14">
        <v>34</v>
      </c>
      <c r="E151" s="14" t="s">
        <v>72</v>
      </c>
      <c r="F151" s="14" t="s">
        <v>72</v>
      </c>
      <c r="G151" s="14">
        <v>23</v>
      </c>
      <c r="H151" s="14">
        <v>2</v>
      </c>
      <c r="I151" s="14">
        <v>3</v>
      </c>
      <c r="J151" s="14">
        <v>4</v>
      </c>
      <c r="K151" s="14">
        <v>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485</v>
      </c>
      <c r="D152" s="14">
        <v>22</v>
      </c>
      <c r="E152" s="14" t="s">
        <v>72</v>
      </c>
      <c r="F152" s="14" t="s">
        <v>72</v>
      </c>
      <c r="G152" s="14">
        <v>18</v>
      </c>
      <c r="H152" s="14">
        <v>1</v>
      </c>
      <c r="I152" s="14" t="s">
        <v>72</v>
      </c>
      <c r="J152" s="14">
        <v>1</v>
      </c>
      <c r="K152" s="14">
        <v>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236</v>
      </c>
      <c r="D153" s="14">
        <v>9</v>
      </c>
      <c r="E153" s="14" t="s">
        <v>72</v>
      </c>
      <c r="F153" s="14" t="s">
        <v>72</v>
      </c>
      <c r="G153" s="14">
        <v>4</v>
      </c>
      <c r="H153" s="14">
        <v>4</v>
      </c>
      <c r="I153" s="14">
        <v>1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103</v>
      </c>
      <c r="D154" s="6">
        <v>10</v>
      </c>
      <c r="E154" s="6" t="s">
        <v>72</v>
      </c>
      <c r="F154" s="6" t="s">
        <v>72</v>
      </c>
      <c r="G154" s="6">
        <v>6</v>
      </c>
      <c r="H154" s="6">
        <v>3</v>
      </c>
      <c r="I154" s="6">
        <v>1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0.5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94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38062</v>
      </c>
      <c r="D5" s="5">
        <v>13902</v>
      </c>
      <c r="E5" s="5">
        <v>462</v>
      </c>
      <c r="F5" s="5">
        <v>1251</v>
      </c>
      <c r="G5" s="5">
        <v>7716</v>
      </c>
      <c r="H5" s="5">
        <v>3410</v>
      </c>
      <c r="I5" s="5">
        <v>799</v>
      </c>
      <c r="J5" s="5">
        <v>191</v>
      </c>
      <c r="K5" s="5">
        <v>73</v>
      </c>
    </row>
    <row r="6" spans="1:34" ht="12" customHeight="1">
      <c r="A6" s="29" t="s">
        <v>63</v>
      </c>
      <c r="B6" s="10" t="s">
        <v>12</v>
      </c>
      <c r="C6" s="14">
        <v>4198</v>
      </c>
      <c r="D6" s="14">
        <v>1081</v>
      </c>
      <c r="E6" s="14">
        <v>408</v>
      </c>
      <c r="F6" s="14">
        <v>660</v>
      </c>
      <c r="G6" s="14">
        <v>13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820</v>
      </c>
      <c r="D7" s="14">
        <v>51</v>
      </c>
      <c r="E7" s="14">
        <v>51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757</v>
      </c>
      <c r="D8" s="14">
        <v>26</v>
      </c>
      <c r="E8" s="14">
        <v>26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820</v>
      </c>
      <c r="D9" s="14">
        <v>52</v>
      </c>
      <c r="E9" s="14">
        <v>52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952</v>
      </c>
      <c r="D10" s="14">
        <v>256</v>
      </c>
      <c r="E10" s="14">
        <v>191</v>
      </c>
      <c r="F10" s="14">
        <v>63</v>
      </c>
      <c r="G10" s="14">
        <v>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849</v>
      </c>
      <c r="D11" s="14">
        <v>696</v>
      </c>
      <c r="E11" s="14">
        <v>88</v>
      </c>
      <c r="F11" s="14">
        <v>597</v>
      </c>
      <c r="G11" s="14">
        <v>11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4579</v>
      </c>
      <c r="D12" s="14">
        <v>4259</v>
      </c>
      <c r="E12" s="14">
        <v>54</v>
      </c>
      <c r="F12" s="14">
        <v>591</v>
      </c>
      <c r="G12" s="14">
        <v>3614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850</v>
      </c>
      <c r="D13" s="14">
        <v>784</v>
      </c>
      <c r="E13" s="14">
        <v>54</v>
      </c>
      <c r="F13" s="14">
        <v>559</v>
      </c>
      <c r="G13" s="14">
        <v>171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933</v>
      </c>
      <c r="D14" s="14">
        <v>873</v>
      </c>
      <c r="E14" s="14" t="s">
        <v>72</v>
      </c>
      <c r="F14" s="14">
        <v>32</v>
      </c>
      <c r="G14" s="14">
        <v>841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958</v>
      </c>
      <c r="D15" s="14">
        <v>897</v>
      </c>
      <c r="E15" s="14" t="s">
        <v>72</v>
      </c>
      <c r="F15" s="14" t="s">
        <v>72</v>
      </c>
      <c r="G15" s="14">
        <v>897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892</v>
      </c>
      <c r="D16" s="14">
        <v>838</v>
      </c>
      <c r="E16" s="14" t="s">
        <v>72</v>
      </c>
      <c r="F16" s="14" t="s">
        <v>72</v>
      </c>
      <c r="G16" s="14">
        <v>838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946</v>
      </c>
      <c r="D17" s="14">
        <v>867</v>
      </c>
      <c r="E17" s="14" t="s">
        <v>72</v>
      </c>
      <c r="F17" s="14" t="s">
        <v>72</v>
      </c>
      <c r="G17" s="14">
        <v>867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4401</v>
      </c>
      <c r="D18" s="14">
        <v>3850</v>
      </c>
      <c r="E18" s="14" t="s">
        <v>72</v>
      </c>
      <c r="F18" s="14" t="s">
        <v>72</v>
      </c>
      <c r="G18" s="14">
        <v>2861</v>
      </c>
      <c r="H18" s="14">
        <v>989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849</v>
      </c>
      <c r="D19" s="14">
        <v>784</v>
      </c>
      <c r="E19" s="14" t="s">
        <v>72</v>
      </c>
      <c r="F19" s="14" t="s">
        <v>72</v>
      </c>
      <c r="G19" s="14">
        <v>783</v>
      </c>
      <c r="H19" s="14">
        <v>1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947</v>
      </c>
      <c r="D20" s="14">
        <v>887</v>
      </c>
      <c r="E20" s="14" t="s">
        <v>72</v>
      </c>
      <c r="F20" s="14" t="s">
        <v>72</v>
      </c>
      <c r="G20" s="14">
        <v>881</v>
      </c>
      <c r="H20" s="14">
        <v>6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902</v>
      </c>
      <c r="D21" s="14">
        <v>800</v>
      </c>
      <c r="E21" s="14" t="s">
        <v>72</v>
      </c>
      <c r="F21" s="14" t="s">
        <v>72</v>
      </c>
      <c r="G21" s="14">
        <v>731</v>
      </c>
      <c r="H21" s="14">
        <v>69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847</v>
      </c>
      <c r="D22" s="14">
        <v>723</v>
      </c>
      <c r="E22" s="14" t="s">
        <v>72</v>
      </c>
      <c r="F22" s="14" t="s">
        <v>72</v>
      </c>
      <c r="G22" s="14">
        <v>303</v>
      </c>
      <c r="H22" s="14">
        <v>420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856</v>
      </c>
      <c r="D23" s="14">
        <v>656</v>
      </c>
      <c r="E23" s="14" t="s">
        <v>72</v>
      </c>
      <c r="F23" s="14" t="s">
        <v>72</v>
      </c>
      <c r="G23" s="14">
        <v>163</v>
      </c>
      <c r="H23" s="14">
        <v>493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3977</v>
      </c>
      <c r="D24" s="14">
        <v>2270</v>
      </c>
      <c r="E24" s="14" t="s">
        <v>72</v>
      </c>
      <c r="F24" s="14" t="s">
        <v>72</v>
      </c>
      <c r="G24" s="14">
        <v>304</v>
      </c>
      <c r="H24" s="14">
        <v>1830</v>
      </c>
      <c r="I24" s="14">
        <v>109</v>
      </c>
      <c r="J24" s="14">
        <v>27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776</v>
      </c>
      <c r="D25" s="14">
        <v>548</v>
      </c>
      <c r="E25" s="14" t="s">
        <v>72</v>
      </c>
      <c r="F25" s="14" t="s">
        <v>72</v>
      </c>
      <c r="G25" s="14">
        <v>85</v>
      </c>
      <c r="H25" s="14">
        <v>463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816</v>
      </c>
      <c r="D26" s="14">
        <v>548</v>
      </c>
      <c r="E26" s="14" t="s">
        <v>72</v>
      </c>
      <c r="F26" s="14" t="s">
        <v>72</v>
      </c>
      <c r="G26" s="14">
        <v>91</v>
      </c>
      <c r="H26" s="14">
        <v>456</v>
      </c>
      <c r="I26" s="14">
        <v>1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846</v>
      </c>
      <c r="D27" s="14">
        <v>487</v>
      </c>
      <c r="E27" s="14" t="s">
        <v>72</v>
      </c>
      <c r="F27" s="14" t="s">
        <v>72</v>
      </c>
      <c r="G27" s="14">
        <v>40</v>
      </c>
      <c r="H27" s="14">
        <v>441</v>
      </c>
      <c r="I27" s="14">
        <v>5</v>
      </c>
      <c r="J27" s="14">
        <v>1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788</v>
      </c>
      <c r="D28" s="14">
        <v>385</v>
      </c>
      <c r="E28" s="14" t="s">
        <v>72</v>
      </c>
      <c r="F28" s="14" t="s">
        <v>72</v>
      </c>
      <c r="G28" s="14">
        <v>44</v>
      </c>
      <c r="H28" s="14">
        <v>293</v>
      </c>
      <c r="I28" s="14">
        <v>36</v>
      </c>
      <c r="J28" s="14">
        <v>12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751</v>
      </c>
      <c r="D29" s="14">
        <v>302</v>
      </c>
      <c r="E29" s="14" t="s">
        <v>72</v>
      </c>
      <c r="F29" s="14" t="s">
        <v>72</v>
      </c>
      <c r="G29" s="14">
        <v>44</v>
      </c>
      <c r="H29" s="14">
        <v>177</v>
      </c>
      <c r="I29" s="14">
        <v>67</v>
      </c>
      <c r="J29" s="14">
        <v>14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3496</v>
      </c>
      <c r="D30" s="14">
        <v>950</v>
      </c>
      <c r="E30" s="14" t="s">
        <v>72</v>
      </c>
      <c r="F30" s="14" t="s">
        <v>72</v>
      </c>
      <c r="G30" s="14">
        <v>192</v>
      </c>
      <c r="H30" s="14">
        <v>348</v>
      </c>
      <c r="I30" s="14">
        <v>331</v>
      </c>
      <c r="J30" s="14">
        <v>65</v>
      </c>
      <c r="K30" s="14">
        <v>14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727</v>
      </c>
      <c r="D31" s="14">
        <v>261</v>
      </c>
      <c r="E31" s="14" t="s">
        <v>72</v>
      </c>
      <c r="F31" s="14" t="s">
        <v>72</v>
      </c>
      <c r="G31" s="14">
        <v>48</v>
      </c>
      <c r="H31" s="14">
        <v>128</v>
      </c>
      <c r="I31" s="14">
        <v>63</v>
      </c>
      <c r="J31" s="14">
        <v>21</v>
      </c>
      <c r="K31" s="14">
        <v>1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687</v>
      </c>
      <c r="D32" s="14">
        <v>223</v>
      </c>
      <c r="E32" s="14" t="s">
        <v>72</v>
      </c>
      <c r="F32" s="14" t="s">
        <v>72</v>
      </c>
      <c r="G32" s="14">
        <v>38</v>
      </c>
      <c r="H32" s="14">
        <v>84</v>
      </c>
      <c r="I32" s="14">
        <v>82</v>
      </c>
      <c r="J32" s="14">
        <v>17</v>
      </c>
      <c r="K32" s="14">
        <v>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720</v>
      </c>
      <c r="D33" s="14">
        <v>172</v>
      </c>
      <c r="E33" s="14" t="s">
        <v>72</v>
      </c>
      <c r="F33" s="14" t="s">
        <v>72</v>
      </c>
      <c r="G33" s="14">
        <v>40</v>
      </c>
      <c r="H33" s="14">
        <v>63</v>
      </c>
      <c r="I33" s="14">
        <v>64</v>
      </c>
      <c r="J33" s="14">
        <v>4</v>
      </c>
      <c r="K33" s="14">
        <v>1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691</v>
      </c>
      <c r="D34" s="14">
        <v>160</v>
      </c>
      <c r="E34" s="14" t="s">
        <v>72</v>
      </c>
      <c r="F34" s="14" t="s">
        <v>72</v>
      </c>
      <c r="G34" s="14">
        <v>31</v>
      </c>
      <c r="H34" s="14">
        <v>36</v>
      </c>
      <c r="I34" s="14">
        <v>73</v>
      </c>
      <c r="J34" s="14">
        <v>12</v>
      </c>
      <c r="K34" s="14">
        <v>8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671</v>
      </c>
      <c r="D35" s="14">
        <v>134</v>
      </c>
      <c r="E35" s="14" t="s">
        <v>72</v>
      </c>
      <c r="F35" s="14" t="s">
        <v>72</v>
      </c>
      <c r="G35" s="14">
        <v>35</v>
      </c>
      <c r="H35" s="14">
        <v>37</v>
      </c>
      <c r="I35" s="14">
        <v>49</v>
      </c>
      <c r="J35" s="14">
        <v>11</v>
      </c>
      <c r="K35" s="14">
        <v>2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3252</v>
      </c>
      <c r="D36" s="14">
        <v>520</v>
      </c>
      <c r="E36" s="14" t="s">
        <v>72</v>
      </c>
      <c r="F36" s="14" t="s">
        <v>72</v>
      </c>
      <c r="G36" s="14">
        <v>158</v>
      </c>
      <c r="H36" s="14">
        <v>114</v>
      </c>
      <c r="I36" s="14">
        <v>193</v>
      </c>
      <c r="J36" s="14">
        <v>43</v>
      </c>
      <c r="K36" s="14">
        <v>12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701</v>
      </c>
      <c r="D37" s="14">
        <v>134</v>
      </c>
      <c r="E37" s="14" t="s">
        <v>72</v>
      </c>
      <c r="F37" s="14" t="s">
        <v>72</v>
      </c>
      <c r="G37" s="14">
        <v>34</v>
      </c>
      <c r="H37" s="14">
        <v>29</v>
      </c>
      <c r="I37" s="14">
        <v>57</v>
      </c>
      <c r="J37" s="14">
        <v>11</v>
      </c>
      <c r="K37" s="14">
        <v>3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674</v>
      </c>
      <c r="D38" s="14">
        <v>125</v>
      </c>
      <c r="E38" s="14" t="s">
        <v>72</v>
      </c>
      <c r="F38" s="14" t="s">
        <v>72</v>
      </c>
      <c r="G38" s="14">
        <v>41</v>
      </c>
      <c r="H38" s="14">
        <v>29</v>
      </c>
      <c r="I38" s="14">
        <v>44</v>
      </c>
      <c r="J38" s="14">
        <v>6</v>
      </c>
      <c r="K38" s="14">
        <v>5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644</v>
      </c>
      <c r="D39" s="14">
        <v>93</v>
      </c>
      <c r="E39" s="14" t="s">
        <v>72</v>
      </c>
      <c r="F39" s="14" t="s">
        <v>72</v>
      </c>
      <c r="G39" s="14">
        <v>28</v>
      </c>
      <c r="H39" s="14">
        <v>21</v>
      </c>
      <c r="I39" s="14">
        <v>38</v>
      </c>
      <c r="J39" s="14">
        <v>5</v>
      </c>
      <c r="K39" s="14">
        <v>1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614</v>
      </c>
      <c r="D40" s="14">
        <v>91</v>
      </c>
      <c r="E40" s="14" t="s">
        <v>72</v>
      </c>
      <c r="F40" s="14" t="s">
        <v>72</v>
      </c>
      <c r="G40" s="14">
        <v>34</v>
      </c>
      <c r="H40" s="14">
        <v>19</v>
      </c>
      <c r="I40" s="14">
        <v>23</v>
      </c>
      <c r="J40" s="14">
        <v>14</v>
      </c>
      <c r="K40" s="14">
        <v>1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619</v>
      </c>
      <c r="D41" s="14">
        <v>77</v>
      </c>
      <c r="E41" s="14" t="s">
        <v>72</v>
      </c>
      <c r="F41" s="14" t="s">
        <v>72</v>
      </c>
      <c r="G41" s="14">
        <v>21</v>
      </c>
      <c r="H41" s="14">
        <v>16</v>
      </c>
      <c r="I41" s="14">
        <v>31</v>
      </c>
      <c r="J41" s="14">
        <v>7</v>
      </c>
      <c r="K41" s="14">
        <v>2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2571</v>
      </c>
      <c r="D42" s="14">
        <v>291</v>
      </c>
      <c r="E42" s="14" t="s">
        <v>72</v>
      </c>
      <c r="F42" s="14" t="s">
        <v>72</v>
      </c>
      <c r="G42" s="14">
        <v>113</v>
      </c>
      <c r="H42" s="14">
        <v>47</v>
      </c>
      <c r="I42" s="14">
        <v>80</v>
      </c>
      <c r="J42" s="14">
        <v>28</v>
      </c>
      <c r="K42" s="14">
        <v>23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2322</v>
      </c>
      <c r="D43" s="14">
        <v>194</v>
      </c>
      <c r="E43" s="14" t="s">
        <v>72</v>
      </c>
      <c r="F43" s="14" t="s">
        <v>72</v>
      </c>
      <c r="G43" s="14">
        <v>99</v>
      </c>
      <c r="H43" s="14">
        <v>29</v>
      </c>
      <c r="I43" s="14">
        <v>44</v>
      </c>
      <c r="J43" s="14">
        <v>14</v>
      </c>
      <c r="K43" s="14">
        <v>8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2142</v>
      </c>
      <c r="D44" s="14">
        <v>161</v>
      </c>
      <c r="E44" s="14" t="s">
        <v>72</v>
      </c>
      <c r="F44" s="14" t="s">
        <v>72</v>
      </c>
      <c r="G44" s="14">
        <v>106</v>
      </c>
      <c r="H44" s="14">
        <v>20</v>
      </c>
      <c r="I44" s="14">
        <v>17</v>
      </c>
      <c r="J44" s="14">
        <v>9</v>
      </c>
      <c r="K44" s="14">
        <v>9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1671</v>
      </c>
      <c r="D45" s="14">
        <v>98</v>
      </c>
      <c r="E45" s="14" t="s">
        <v>72</v>
      </c>
      <c r="F45" s="14" t="s">
        <v>72</v>
      </c>
      <c r="G45" s="14">
        <v>73</v>
      </c>
      <c r="H45" s="14">
        <v>16</v>
      </c>
      <c r="I45" s="14">
        <v>7</v>
      </c>
      <c r="J45" s="14">
        <v>1</v>
      </c>
      <c r="K45" s="14">
        <v>1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1288</v>
      </c>
      <c r="D46" s="14">
        <v>69</v>
      </c>
      <c r="E46" s="14" t="s">
        <v>72</v>
      </c>
      <c r="F46" s="14" t="s">
        <v>72</v>
      </c>
      <c r="G46" s="14">
        <v>54</v>
      </c>
      <c r="H46" s="14">
        <v>5</v>
      </c>
      <c r="I46" s="14">
        <v>8</v>
      </c>
      <c r="J46" s="14">
        <v>1</v>
      </c>
      <c r="K46" s="14">
        <v>1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1156</v>
      </c>
      <c r="D47" s="14">
        <v>52</v>
      </c>
      <c r="E47" s="14" t="s">
        <v>72</v>
      </c>
      <c r="F47" s="14" t="s">
        <v>72</v>
      </c>
      <c r="G47" s="14">
        <v>41</v>
      </c>
      <c r="H47" s="14">
        <v>4</v>
      </c>
      <c r="I47" s="14">
        <v>4</v>
      </c>
      <c r="J47" s="14" t="s">
        <v>72</v>
      </c>
      <c r="K47" s="14">
        <v>3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890</v>
      </c>
      <c r="D48" s="14">
        <v>38</v>
      </c>
      <c r="E48" s="14" t="s">
        <v>72</v>
      </c>
      <c r="F48" s="14" t="s">
        <v>72</v>
      </c>
      <c r="G48" s="14">
        <v>30</v>
      </c>
      <c r="H48" s="14">
        <v>3</v>
      </c>
      <c r="I48" s="14">
        <v>3</v>
      </c>
      <c r="J48" s="14">
        <v>1</v>
      </c>
      <c r="K48" s="14">
        <v>1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721</v>
      </c>
      <c r="D49" s="14">
        <v>24</v>
      </c>
      <c r="E49" s="14" t="s">
        <v>72</v>
      </c>
      <c r="F49" s="14" t="s">
        <v>72</v>
      </c>
      <c r="G49" s="14">
        <v>21</v>
      </c>
      <c r="H49" s="14">
        <v>2</v>
      </c>
      <c r="I49" s="14">
        <v>1</v>
      </c>
      <c r="J49" s="14" t="s">
        <v>72</v>
      </c>
      <c r="K49" s="14" t="s">
        <v>72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573</v>
      </c>
      <c r="D50" s="14">
        <v>21</v>
      </c>
      <c r="E50" s="14" t="s">
        <v>72</v>
      </c>
      <c r="F50" s="14" t="s">
        <v>72</v>
      </c>
      <c r="G50" s="14">
        <v>18</v>
      </c>
      <c r="H50" s="14">
        <v>1</v>
      </c>
      <c r="I50" s="14" t="s">
        <v>72</v>
      </c>
      <c r="J50" s="14">
        <v>1</v>
      </c>
      <c r="K50" s="14">
        <v>1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416</v>
      </c>
      <c r="D51" s="14">
        <v>13</v>
      </c>
      <c r="E51" s="14" t="s">
        <v>72</v>
      </c>
      <c r="F51" s="14" t="s">
        <v>72</v>
      </c>
      <c r="G51" s="14">
        <v>11</v>
      </c>
      <c r="H51" s="14">
        <v>1</v>
      </c>
      <c r="I51" s="14" t="s">
        <v>72</v>
      </c>
      <c r="J51" s="14">
        <v>1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245</v>
      </c>
      <c r="D52" s="14">
        <v>8</v>
      </c>
      <c r="E52" s="14" t="s">
        <v>72</v>
      </c>
      <c r="F52" s="14" t="s">
        <v>72</v>
      </c>
      <c r="G52" s="14">
        <v>6</v>
      </c>
      <c r="H52" s="14">
        <v>1</v>
      </c>
      <c r="I52" s="14">
        <v>1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103</v>
      </c>
      <c r="D53" s="14">
        <v>2</v>
      </c>
      <c r="E53" s="14" t="s">
        <v>72</v>
      </c>
      <c r="F53" s="14" t="s">
        <v>72</v>
      </c>
      <c r="G53" s="14">
        <v>1</v>
      </c>
      <c r="H53" s="14" t="s">
        <v>72</v>
      </c>
      <c r="I53" s="14">
        <v>1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61</v>
      </c>
      <c r="D54" s="14">
        <v>1</v>
      </c>
      <c r="E54" s="14" t="s">
        <v>72</v>
      </c>
      <c r="F54" s="14" t="s">
        <v>72</v>
      </c>
      <c r="G54" s="14">
        <v>1</v>
      </c>
      <c r="H54" s="14" t="s">
        <v>72</v>
      </c>
      <c r="I54" s="14" t="s">
        <v>72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18887</v>
      </c>
      <c r="D55" s="5">
        <v>7273</v>
      </c>
      <c r="E55" s="5">
        <v>224</v>
      </c>
      <c r="F55" s="5">
        <v>634</v>
      </c>
      <c r="G55" s="5">
        <v>3912</v>
      </c>
      <c r="H55" s="5">
        <v>1760</v>
      </c>
      <c r="I55" s="5">
        <v>565</v>
      </c>
      <c r="J55" s="5">
        <v>130</v>
      </c>
      <c r="K55" s="5">
        <v>48</v>
      </c>
    </row>
    <row r="56" spans="1:15" ht="12" customHeight="1">
      <c r="A56" s="29" t="s">
        <v>63</v>
      </c>
      <c r="B56" s="10" t="s">
        <v>12</v>
      </c>
      <c r="C56" s="14">
        <v>2025</v>
      </c>
      <c r="D56" s="14">
        <v>529</v>
      </c>
      <c r="E56" s="14">
        <v>195</v>
      </c>
      <c r="F56" s="14">
        <v>325</v>
      </c>
      <c r="G56" s="14">
        <v>9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365</v>
      </c>
      <c r="D57" s="14">
        <v>23</v>
      </c>
      <c r="E57" s="14">
        <v>23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357</v>
      </c>
      <c r="D58" s="14">
        <v>11</v>
      </c>
      <c r="E58" s="14">
        <v>11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403</v>
      </c>
      <c r="D59" s="14">
        <v>25</v>
      </c>
      <c r="E59" s="14">
        <v>25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466</v>
      </c>
      <c r="D60" s="14">
        <v>121</v>
      </c>
      <c r="E60" s="14">
        <v>89</v>
      </c>
      <c r="F60" s="14">
        <v>31</v>
      </c>
      <c r="G60" s="14">
        <v>1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434</v>
      </c>
      <c r="D61" s="14">
        <v>349</v>
      </c>
      <c r="E61" s="14">
        <v>47</v>
      </c>
      <c r="F61" s="14">
        <v>294</v>
      </c>
      <c r="G61" s="14">
        <v>8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2290</v>
      </c>
      <c r="D62" s="14">
        <v>2138</v>
      </c>
      <c r="E62" s="14">
        <v>29</v>
      </c>
      <c r="F62" s="14">
        <v>309</v>
      </c>
      <c r="G62" s="14">
        <v>1800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430</v>
      </c>
      <c r="D63" s="14">
        <v>401</v>
      </c>
      <c r="E63" s="14">
        <v>29</v>
      </c>
      <c r="F63" s="14">
        <v>293</v>
      </c>
      <c r="G63" s="14">
        <v>79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460</v>
      </c>
      <c r="D64" s="14">
        <v>429</v>
      </c>
      <c r="E64" s="14" t="s">
        <v>72</v>
      </c>
      <c r="F64" s="14">
        <v>16</v>
      </c>
      <c r="G64" s="14">
        <v>413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479</v>
      </c>
      <c r="D65" s="14">
        <v>455</v>
      </c>
      <c r="E65" s="14" t="s">
        <v>72</v>
      </c>
      <c r="F65" s="14" t="s">
        <v>72</v>
      </c>
      <c r="G65" s="14">
        <v>455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455</v>
      </c>
      <c r="D66" s="14">
        <v>430</v>
      </c>
      <c r="E66" s="14" t="s">
        <v>72</v>
      </c>
      <c r="F66" s="14" t="s">
        <v>72</v>
      </c>
      <c r="G66" s="14">
        <v>430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466</v>
      </c>
      <c r="D67" s="14">
        <v>423</v>
      </c>
      <c r="E67" s="14" t="s">
        <v>72</v>
      </c>
      <c r="F67" s="14" t="s">
        <v>72</v>
      </c>
      <c r="G67" s="14">
        <v>423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2226</v>
      </c>
      <c r="D68" s="14">
        <v>1969</v>
      </c>
      <c r="E68" s="14" t="s">
        <v>72</v>
      </c>
      <c r="F68" s="14" t="s">
        <v>72</v>
      </c>
      <c r="G68" s="14">
        <v>1455</v>
      </c>
      <c r="H68" s="14">
        <v>514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462</v>
      </c>
      <c r="D69" s="14">
        <v>425</v>
      </c>
      <c r="E69" s="14" t="s">
        <v>72</v>
      </c>
      <c r="F69" s="14" t="s">
        <v>72</v>
      </c>
      <c r="G69" s="14">
        <v>425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483</v>
      </c>
      <c r="D70" s="14">
        <v>453</v>
      </c>
      <c r="E70" s="14" t="s">
        <v>72</v>
      </c>
      <c r="F70" s="14" t="s">
        <v>72</v>
      </c>
      <c r="G70" s="14">
        <v>450</v>
      </c>
      <c r="H70" s="14">
        <v>3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438</v>
      </c>
      <c r="D71" s="14">
        <v>391</v>
      </c>
      <c r="E71" s="14" t="s">
        <v>72</v>
      </c>
      <c r="F71" s="14" t="s">
        <v>72</v>
      </c>
      <c r="G71" s="14">
        <v>361</v>
      </c>
      <c r="H71" s="14">
        <v>30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423</v>
      </c>
      <c r="D72" s="14">
        <v>358</v>
      </c>
      <c r="E72" s="14" t="s">
        <v>72</v>
      </c>
      <c r="F72" s="14" t="s">
        <v>72</v>
      </c>
      <c r="G72" s="14">
        <v>137</v>
      </c>
      <c r="H72" s="14">
        <v>221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420</v>
      </c>
      <c r="D73" s="14">
        <v>342</v>
      </c>
      <c r="E73" s="14" t="s">
        <v>72</v>
      </c>
      <c r="F73" s="14" t="s">
        <v>72</v>
      </c>
      <c r="G73" s="14">
        <v>82</v>
      </c>
      <c r="H73" s="14">
        <v>260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1978</v>
      </c>
      <c r="D74" s="14">
        <v>1200</v>
      </c>
      <c r="E74" s="14" t="s">
        <v>72</v>
      </c>
      <c r="F74" s="14" t="s">
        <v>72</v>
      </c>
      <c r="G74" s="14">
        <v>157</v>
      </c>
      <c r="H74" s="14">
        <v>944</v>
      </c>
      <c r="I74" s="14">
        <v>78</v>
      </c>
      <c r="J74" s="14">
        <v>21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365</v>
      </c>
      <c r="D75" s="14">
        <v>270</v>
      </c>
      <c r="E75" s="14" t="s">
        <v>72</v>
      </c>
      <c r="F75" s="14" t="s">
        <v>72</v>
      </c>
      <c r="G75" s="14">
        <v>43</v>
      </c>
      <c r="H75" s="14">
        <v>227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420</v>
      </c>
      <c r="D76" s="14">
        <v>287</v>
      </c>
      <c r="E76" s="14" t="s">
        <v>72</v>
      </c>
      <c r="F76" s="14" t="s">
        <v>72</v>
      </c>
      <c r="G76" s="14">
        <v>46</v>
      </c>
      <c r="H76" s="14">
        <v>241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415</v>
      </c>
      <c r="D77" s="14">
        <v>246</v>
      </c>
      <c r="E77" s="14" t="s">
        <v>72</v>
      </c>
      <c r="F77" s="14" t="s">
        <v>72</v>
      </c>
      <c r="G77" s="14">
        <v>22</v>
      </c>
      <c r="H77" s="14">
        <v>220</v>
      </c>
      <c r="I77" s="14">
        <v>3</v>
      </c>
      <c r="J77" s="14">
        <v>1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399</v>
      </c>
      <c r="D78" s="14">
        <v>221</v>
      </c>
      <c r="E78" s="14" t="s">
        <v>72</v>
      </c>
      <c r="F78" s="14" t="s">
        <v>72</v>
      </c>
      <c r="G78" s="14">
        <v>24</v>
      </c>
      <c r="H78" s="14">
        <v>161</v>
      </c>
      <c r="I78" s="14">
        <v>27</v>
      </c>
      <c r="J78" s="14">
        <v>9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379</v>
      </c>
      <c r="D79" s="14">
        <v>176</v>
      </c>
      <c r="E79" s="14" t="s">
        <v>72</v>
      </c>
      <c r="F79" s="14" t="s">
        <v>72</v>
      </c>
      <c r="G79" s="14">
        <v>22</v>
      </c>
      <c r="H79" s="14">
        <v>95</v>
      </c>
      <c r="I79" s="14">
        <v>48</v>
      </c>
      <c r="J79" s="14">
        <v>11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1796</v>
      </c>
      <c r="D80" s="14">
        <v>570</v>
      </c>
      <c r="E80" s="14" t="s">
        <v>72</v>
      </c>
      <c r="F80" s="14" t="s">
        <v>72</v>
      </c>
      <c r="G80" s="14">
        <v>111</v>
      </c>
      <c r="H80" s="14">
        <v>179</v>
      </c>
      <c r="I80" s="14">
        <v>229</v>
      </c>
      <c r="J80" s="14">
        <v>42</v>
      </c>
      <c r="K80" s="14">
        <v>9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361</v>
      </c>
      <c r="D81" s="14">
        <v>151</v>
      </c>
      <c r="E81" s="14" t="s">
        <v>72</v>
      </c>
      <c r="F81" s="14" t="s">
        <v>72</v>
      </c>
      <c r="G81" s="14">
        <v>29</v>
      </c>
      <c r="H81" s="14">
        <v>62</v>
      </c>
      <c r="I81" s="14">
        <v>46</v>
      </c>
      <c r="J81" s="14">
        <v>13</v>
      </c>
      <c r="K81" s="14">
        <v>1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374</v>
      </c>
      <c r="D82" s="14">
        <v>144</v>
      </c>
      <c r="E82" s="14" t="s">
        <v>72</v>
      </c>
      <c r="F82" s="14" t="s">
        <v>72</v>
      </c>
      <c r="G82" s="14">
        <v>26</v>
      </c>
      <c r="H82" s="14">
        <v>43</v>
      </c>
      <c r="I82" s="14">
        <v>61</v>
      </c>
      <c r="J82" s="14">
        <v>12</v>
      </c>
      <c r="K82" s="14">
        <v>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379</v>
      </c>
      <c r="D83" s="14">
        <v>108</v>
      </c>
      <c r="E83" s="14" t="s">
        <v>72</v>
      </c>
      <c r="F83" s="14" t="s">
        <v>72</v>
      </c>
      <c r="G83" s="14">
        <v>24</v>
      </c>
      <c r="H83" s="14">
        <v>34</v>
      </c>
      <c r="I83" s="14">
        <v>48</v>
      </c>
      <c r="J83" s="14">
        <v>2</v>
      </c>
      <c r="K83" s="14" t="s">
        <v>72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354</v>
      </c>
      <c r="D84" s="14">
        <v>94</v>
      </c>
      <c r="E84" s="14" t="s">
        <v>72</v>
      </c>
      <c r="F84" s="14" t="s">
        <v>72</v>
      </c>
      <c r="G84" s="14">
        <v>16</v>
      </c>
      <c r="H84" s="14">
        <v>22</v>
      </c>
      <c r="I84" s="14">
        <v>45</v>
      </c>
      <c r="J84" s="14">
        <v>7</v>
      </c>
      <c r="K84" s="14">
        <v>4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328</v>
      </c>
      <c r="D85" s="14">
        <v>73</v>
      </c>
      <c r="E85" s="14" t="s">
        <v>72</v>
      </c>
      <c r="F85" s="14" t="s">
        <v>72</v>
      </c>
      <c r="G85" s="14">
        <v>16</v>
      </c>
      <c r="H85" s="14">
        <v>18</v>
      </c>
      <c r="I85" s="14">
        <v>29</v>
      </c>
      <c r="J85" s="14">
        <v>8</v>
      </c>
      <c r="K85" s="14">
        <v>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1639</v>
      </c>
      <c r="D86" s="14">
        <v>312</v>
      </c>
      <c r="E86" s="14" t="s">
        <v>72</v>
      </c>
      <c r="F86" s="14" t="s">
        <v>72</v>
      </c>
      <c r="G86" s="14">
        <v>83</v>
      </c>
      <c r="H86" s="14">
        <v>54</v>
      </c>
      <c r="I86" s="14">
        <v>140</v>
      </c>
      <c r="J86" s="14">
        <v>24</v>
      </c>
      <c r="K86" s="14">
        <v>11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373</v>
      </c>
      <c r="D87" s="14">
        <v>84</v>
      </c>
      <c r="E87" s="14" t="s">
        <v>72</v>
      </c>
      <c r="F87" s="14" t="s">
        <v>72</v>
      </c>
      <c r="G87" s="14">
        <v>18</v>
      </c>
      <c r="H87" s="14">
        <v>14</v>
      </c>
      <c r="I87" s="14">
        <v>45</v>
      </c>
      <c r="J87" s="14">
        <v>4</v>
      </c>
      <c r="K87" s="14">
        <v>3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319</v>
      </c>
      <c r="D88" s="14">
        <v>72</v>
      </c>
      <c r="E88" s="14" t="s">
        <v>72</v>
      </c>
      <c r="F88" s="14" t="s">
        <v>72</v>
      </c>
      <c r="G88" s="14">
        <v>23</v>
      </c>
      <c r="H88" s="14">
        <v>13</v>
      </c>
      <c r="I88" s="14">
        <v>27</v>
      </c>
      <c r="J88" s="14">
        <v>4</v>
      </c>
      <c r="K88" s="14">
        <v>5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312</v>
      </c>
      <c r="D89" s="14">
        <v>58</v>
      </c>
      <c r="E89" s="14" t="s">
        <v>72</v>
      </c>
      <c r="F89" s="14" t="s">
        <v>72</v>
      </c>
      <c r="G89" s="14">
        <v>16</v>
      </c>
      <c r="H89" s="14">
        <v>13</v>
      </c>
      <c r="I89" s="14">
        <v>26</v>
      </c>
      <c r="J89" s="14">
        <v>3</v>
      </c>
      <c r="K89" s="14" t="s">
        <v>72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329</v>
      </c>
      <c r="D90" s="14">
        <v>54</v>
      </c>
      <c r="E90" s="14" t="s">
        <v>72</v>
      </c>
      <c r="F90" s="14" t="s">
        <v>72</v>
      </c>
      <c r="G90" s="14">
        <v>16</v>
      </c>
      <c r="H90" s="14">
        <v>9</v>
      </c>
      <c r="I90" s="14">
        <v>20</v>
      </c>
      <c r="J90" s="14">
        <v>8</v>
      </c>
      <c r="K90" s="14">
        <v>1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306</v>
      </c>
      <c r="D91" s="14">
        <v>44</v>
      </c>
      <c r="E91" s="14" t="s">
        <v>72</v>
      </c>
      <c r="F91" s="14" t="s">
        <v>72</v>
      </c>
      <c r="G91" s="14">
        <v>10</v>
      </c>
      <c r="H91" s="14">
        <v>5</v>
      </c>
      <c r="I91" s="14">
        <v>22</v>
      </c>
      <c r="J91" s="14">
        <v>5</v>
      </c>
      <c r="K91" s="14">
        <v>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1318</v>
      </c>
      <c r="D92" s="14">
        <v>173</v>
      </c>
      <c r="E92" s="14" t="s">
        <v>72</v>
      </c>
      <c r="F92" s="14" t="s">
        <v>72</v>
      </c>
      <c r="G92" s="14">
        <v>58</v>
      </c>
      <c r="H92" s="14">
        <v>26</v>
      </c>
      <c r="I92" s="14">
        <v>57</v>
      </c>
      <c r="J92" s="14">
        <v>20</v>
      </c>
      <c r="K92" s="14">
        <v>12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1188</v>
      </c>
      <c r="D93" s="14">
        <v>130</v>
      </c>
      <c r="E93" s="14" t="s">
        <v>72</v>
      </c>
      <c r="F93" s="14" t="s">
        <v>72</v>
      </c>
      <c r="G93" s="14">
        <v>63</v>
      </c>
      <c r="H93" s="14">
        <v>15</v>
      </c>
      <c r="I93" s="14">
        <v>35</v>
      </c>
      <c r="J93" s="14">
        <v>13</v>
      </c>
      <c r="K93" s="14">
        <v>4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1053</v>
      </c>
      <c r="D94" s="14">
        <v>74</v>
      </c>
      <c r="E94" s="14" t="s">
        <v>72</v>
      </c>
      <c r="F94" s="14" t="s">
        <v>72</v>
      </c>
      <c r="G94" s="14">
        <v>40</v>
      </c>
      <c r="H94" s="14">
        <v>12</v>
      </c>
      <c r="I94" s="14">
        <v>10</v>
      </c>
      <c r="J94" s="14">
        <v>5</v>
      </c>
      <c r="K94" s="14">
        <v>7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822</v>
      </c>
      <c r="D95" s="14">
        <v>59</v>
      </c>
      <c r="E95" s="14" t="s">
        <v>72</v>
      </c>
      <c r="F95" s="14" t="s">
        <v>72</v>
      </c>
      <c r="G95" s="14">
        <v>43</v>
      </c>
      <c r="H95" s="14">
        <v>8</v>
      </c>
      <c r="I95" s="14">
        <v>6</v>
      </c>
      <c r="J95" s="14">
        <v>1</v>
      </c>
      <c r="K95" s="14">
        <v>1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605</v>
      </c>
      <c r="D96" s="14">
        <v>36</v>
      </c>
      <c r="E96" s="14" t="s">
        <v>72</v>
      </c>
      <c r="F96" s="14" t="s">
        <v>72</v>
      </c>
      <c r="G96" s="14">
        <v>28</v>
      </c>
      <c r="H96" s="14">
        <v>2</v>
      </c>
      <c r="I96" s="14">
        <v>4</v>
      </c>
      <c r="J96" s="14">
        <v>1</v>
      </c>
      <c r="K96" s="14">
        <v>1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530</v>
      </c>
      <c r="D97" s="14">
        <v>30</v>
      </c>
      <c r="E97" s="14" t="s">
        <v>72</v>
      </c>
      <c r="F97" s="14" t="s">
        <v>72</v>
      </c>
      <c r="G97" s="14">
        <v>21</v>
      </c>
      <c r="H97" s="14">
        <v>3</v>
      </c>
      <c r="I97" s="14">
        <v>4</v>
      </c>
      <c r="J97" s="14" t="s">
        <v>72</v>
      </c>
      <c r="K97" s="14">
        <v>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403</v>
      </c>
      <c r="D98" s="14">
        <v>21</v>
      </c>
      <c r="E98" s="14" t="s">
        <v>72</v>
      </c>
      <c r="F98" s="14" t="s">
        <v>72</v>
      </c>
      <c r="G98" s="14">
        <v>16</v>
      </c>
      <c r="H98" s="14">
        <v>3</v>
      </c>
      <c r="I98" s="14">
        <v>1</v>
      </c>
      <c r="J98" s="14">
        <v>1</v>
      </c>
      <c r="K98" s="14" t="s">
        <v>72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307</v>
      </c>
      <c r="D99" s="14">
        <v>8</v>
      </c>
      <c r="E99" s="14" t="s">
        <v>72</v>
      </c>
      <c r="F99" s="14" t="s">
        <v>72</v>
      </c>
      <c r="G99" s="14">
        <v>8</v>
      </c>
      <c r="H99" s="14" t="s">
        <v>72</v>
      </c>
      <c r="I99" s="14" t="s">
        <v>72</v>
      </c>
      <c r="J99" s="14" t="s">
        <v>72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296</v>
      </c>
      <c r="D100" s="14">
        <v>10</v>
      </c>
      <c r="E100" s="14" t="s">
        <v>72</v>
      </c>
      <c r="F100" s="14" t="s">
        <v>72</v>
      </c>
      <c r="G100" s="14">
        <v>8</v>
      </c>
      <c r="H100" s="14" t="s">
        <v>72</v>
      </c>
      <c r="I100" s="14" t="s">
        <v>72</v>
      </c>
      <c r="J100" s="14">
        <v>1</v>
      </c>
      <c r="K100" s="14">
        <v>1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202</v>
      </c>
      <c r="D101" s="14">
        <v>8</v>
      </c>
      <c r="E101" s="14" t="s">
        <v>72</v>
      </c>
      <c r="F101" s="14" t="s">
        <v>72</v>
      </c>
      <c r="G101" s="14">
        <v>7</v>
      </c>
      <c r="H101" s="14" t="s">
        <v>72</v>
      </c>
      <c r="I101" s="14" t="s">
        <v>72</v>
      </c>
      <c r="J101" s="14">
        <v>1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119</v>
      </c>
      <c r="D102" s="14">
        <v>4</v>
      </c>
      <c r="E102" s="14" t="s">
        <v>72</v>
      </c>
      <c r="F102" s="14" t="s">
        <v>72</v>
      </c>
      <c r="G102" s="14">
        <v>3</v>
      </c>
      <c r="H102" s="14" t="s">
        <v>72</v>
      </c>
      <c r="I102" s="14">
        <v>1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51</v>
      </c>
      <c r="D103" s="14">
        <v>1</v>
      </c>
      <c r="E103" s="14" t="s">
        <v>72</v>
      </c>
      <c r="F103" s="14" t="s">
        <v>72</v>
      </c>
      <c r="G103" s="14">
        <v>1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39</v>
      </c>
      <c r="D104" s="14">
        <v>1</v>
      </c>
      <c r="E104" s="14" t="s">
        <v>72</v>
      </c>
      <c r="F104" s="14" t="s">
        <v>72</v>
      </c>
      <c r="G104" s="14">
        <v>1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19175</v>
      </c>
      <c r="D105" s="5">
        <v>6629</v>
      </c>
      <c r="E105" s="5">
        <v>238</v>
      </c>
      <c r="F105" s="5">
        <v>617</v>
      </c>
      <c r="G105" s="5">
        <v>3804</v>
      </c>
      <c r="H105" s="5">
        <v>1650</v>
      </c>
      <c r="I105" s="5">
        <v>234</v>
      </c>
      <c r="J105" s="5">
        <v>61</v>
      </c>
      <c r="K105" s="5">
        <v>25</v>
      </c>
    </row>
    <row r="106" spans="1:15" ht="12" customHeight="1">
      <c r="A106" s="29" t="s">
        <v>63</v>
      </c>
      <c r="B106" s="10" t="s">
        <v>12</v>
      </c>
      <c r="C106" s="14">
        <v>2173</v>
      </c>
      <c r="D106" s="14">
        <v>552</v>
      </c>
      <c r="E106" s="14">
        <v>213</v>
      </c>
      <c r="F106" s="14">
        <v>335</v>
      </c>
      <c r="G106" s="14">
        <v>4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455</v>
      </c>
      <c r="D107" s="14">
        <v>28</v>
      </c>
      <c r="E107" s="14">
        <v>28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400</v>
      </c>
      <c r="D108" s="14">
        <v>15</v>
      </c>
      <c r="E108" s="14">
        <v>15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417</v>
      </c>
      <c r="D109" s="14">
        <v>27</v>
      </c>
      <c r="E109" s="14">
        <v>27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486</v>
      </c>
      <c r="D110" s="14">
        <v>135</v>
      </c>
      <c r="E110" s="14">
        <v>102</v>
      </c>
      <c r="F110" s="14">
        <v>32</v>
      </c>
      <c r="G110" s="14">
        <v>1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415</v>
      </c>
      <c r="D111" s="14">
        <v>347</v>
      </c>
      <c r="E111" s="14">
        <v>41</v>
      </c>
      <c r="F111" s="14">
        <v>303</v>
      </c>
      <c r="G111" s="14">
        <v>3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2289</v>
      </c>
      <c r="D112" s="14">
        <v>2121</v>
      </c>
      <c r="E112" s="14">
        <v>25</v>
      </c>
      <c r="F112" s="14">
        <v>282</v>
      </c>
      <c r="G112" s="14">
        <v>1814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420</v>
      </c>
      <c r="D113" s="14">
        <v>383</v>
      </c>
      <c r="E113" s="14">
        <v>25</v>
      </c>
      <c r="F113" s="14">
        <v>266</v>
      </c>
      <c r="G113" s="14">
        <v>92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473</v>
      </c>
      <c r="D114" s="14">
        <v>444</v>
      </c>
      <c r="E114" s="14" t="s">
        <v>72</v>
      </c>
      <c r="F114" s="14">
        <v>16</v>
      </c>
      <c r="G114" s="14">
        <v>428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479</v>
      </c>
      <c r="D115" s="14">
        <v>442</v>
      </c>
      <c r="E115" s="14" t="s">
        <v>72</v>
      </c>
      <c r="F115" s="14" t="s">
        <v>72</v>
      </c>
      <c r="G115" s="14">
        <v>442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437</v>
      </c>
      <c r="D116" s="14">
        <v>408</v>
      </c>
      <c r="E116" s="14" t="s">
        <v>72</v>
      </c>
      <c r="F116" s="14" t="s">
        <v>72</v>
      </c>
      <c r="G116" s="14">
        <v>408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480</v>
      </c>
      <c r="D117" s="14">
        <v>444</v>
      </c>
      <c r="E117" s="14" t="s">
        <v>72</v>
      </c>
      <c r="F117" s="14" t="s">
        <v>72</v>
      </c>
      <c r="G117" s="14">
        <v>444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2175</v>
      </c>
      <c r="D118" s="14">
        <v>1881</v>
      </c>
      <c r="E118" s="14" t="s">
        <v>72</v>
      </c>
      <c r="F118" s="14" t="s">
        <v>72</v>
      </c>
      <c r="G118" s="14">
        <v>1406</v>
      </c>
      <c r="H118" s="14">
        <v>475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387</v>
      </c>
      <c r="D119" s="14">
        <v>359</v>
      </c>
      <c r="E119" s="14" t="s">
        <v>72</v>
      </c>
      <c r="F119" s="14" t="s">
        <v>72</v>
      </c>
      <c r="G119" s="14">
        <v>358</v>
      </c>
      <c r="H119" s="14">
        <v>1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464</v>
      </c>
      <c r="D120" s="14">
        <v>434</v>
      </c>
      <c r="E120" s="14" t="s">
        <v>72</v>
      </c>
      <c r="F120" s="14" t="s">
        <v>72</v>
      </c>
      <c r="G120" s="14">
        <v>431</v>
      </c>
      <c r="H120" s="14">
        <v>3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464</v>
      </c>
      <c r="D121" s="14">
        <v>409</v>
      </c>
      <c r="E121" s="14" t="s">
        <v>72</v>
      </c>
      <c r="F121" s="14" t="s">
        <v>72</v>
      </c>
      <c r="G121" s="14">
        <v>370</v>
      </c>
      <c r="H121" s="14">
        <v>39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424</v>
      </c>
      <c r="D122" s="14">
        <v>365</v>
      </c>
      <c r="E122" s="14" t="s">
        <v>72</v>
      </c>
      <c r="F122" s="14" t="s">
        <v>72</v>
      </c>
      <c r="G122" s="14">
        <v>166</v>
      </c>
      <c r="H122" s="14">
        <v>199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436</v>
      </c>
      <c r="D123" s="14">
        <v>314</v>
      </c>
      <c r="E123" s="14" t="s">
        <v>72</v>
      </c>
      <c r="F123" s="14" t="s">
        <v>72</v>
      </c>
      <c r="G123" s="14">
        <v>81</v>
      </c>
      <c r="H123" s="14">
        <v>233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1999</v>
      </c>
      <c r="D124" s="14">
        <v>1070</v>
      </c>
      <c r="E124" s="14" t="s">
        <v>72</v>
      </c>
      <c r="F124" s="14" t="s">
        <v>72</v>
      </c>
      <c r="G124" s="14">
        <v>147</v>
      </c>
      <c r="H124" s="14">
        <v>886</v>
      </c>
      <c r="I124" s="14">
        <v>31</v>
      </c>
      <c r="J124" s="14">
        <v>6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411</v>
      </c>
      <c r="D125" s="14">
        <v>278</v>
      </c>
      <c r="E125" s="14" t="s">
        <v>72</v>
      </c>
      <c r="F125" s="14" t="s">
        <v>72</v>
      </c>
      <c r="G125" s="14">
        <v>42</v>
      </c>
      <c r="H125" s="14">
        <v>236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396</v>
      </c>
      <c r="D126" s="14">
        <v>261</v>
      </c>
      <c r="E126" s="14" t="s">
        <v>72</v>
      </c>
      <c r="F126" s="14" t="s">
        <v>72</v>
      </c>
      <c r="G126" s="14">
        <v>45</v>
      </c>
      <c r="H126" s="14">
        <v>215</v>
      </c>
      <c r="I126" s="14">
        <v>1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431</v>
      </c>
      <c r="D127" s="14">
        <v>241</v>
      </c>
      <c r="E127" s="14" t="s">
        <v>72</v>
      </c>
      <c r="F127" s="14" t="s">
        <v>72</v>
      </c>
      <c r="G127" s="14">
        <v>18</v>
      </c>
      <c r="H127" s="14">
        <v>221</v>
      </c>
      <c r="I127" s="14">
        <v>2</v>
      </c>
      <c r="J127" s="14" t="s">
        <v>72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389</v>
      </c>
      <c r="D128" s="14">
        <v>164</v>
      </c>
      <c r="E128" s="14" t="s">
        <v>72</v>
      </c>
      <c r="F128" s="14" t="s">
        <v>72</v>
      </c>
      <c r="G128" s="14">
        <v>20</v>
      </c>
      <c r="H128" s="14">
        <v>132</v>
      </c>
      <c r="I128" s="14">
        <v>9</v>
      </c>
      <c r="J128" s="14">
        <v>3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372</v>
      </c>
      <c r="D129" s="14">
        <v>126</v>
      </c>
      <c r="E129" s="14" t="s">
        <v>72</v>
      </c>
      <c r="F129" s="14" t="s">
        <v>72</v>
      </c>
      <c r="G129" s="14">
        <v>22</v>
      </c>
      <c r="H129" s="14">
        <v>82</v>
      </c>
      <c r="I129" s="14">
        <v>19</v>
      </c>
      <c r="J129" s="14">
        <v>3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1700</v>
      </c>
      <c r="D130" s="14">
        <v>380</v>
      </c>
      <c r="E130" s="14" t="s">
        <v>72</v>
      </c>
      <c r="F130" s="14" t="s">
        <v>72</v>
      </c>
      <c r="G130" s="14">
        <v>81</v>
      </c>
      <c r="H130" s="14">
        <v>169</v>
      </c>
      <c r="I130" s="14">
        <v>102</v>
      </c>
      <c r="J130" s="14">
        <v>23</v>
      </c>
      <c r="K130" s="14">
        <v>5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366</v>
      </c>
      <c r="D131" s="14">
        <v>110</v>
      </c>
      <c r="E131" s="14" t="s">
        <v>72</v>
      </c>
      <c r="F131" s="14" t="s">
        <v>72</v>
      </c>
      <c r="G131" s="14">
        <v>19</v>
      </c>
      <c r="H131" s="14">
        <v>66</v>
      </c>
      <c r="I131" s="14">
        <v>17</v>
      </c>
      <c r="J131" s="14">
        <v>8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313</v>
      </c>
      <c r="D132" s="14">
        <v>79</v>
      </c>
      <c r="E132" s="14" t="s">
        <v>72</v>
      </c>
      <c r="F132" s="14" t="s">
        <v>72</v>
      </c>
      <c r="G132" s="14">
        <v>12</v>
      </c>
      <c r="H132" s="14">
        <v>41</v>
      </c>
      <c r="I132" s="14">
        <v>21</v>
      </c>
      <c r="J132" s="14">
        <v>5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341</v>
      </c>
      <c r="D133" s="14">
        <v>64</v>
      </c>
      <c r="E133" s="14" t="s">
        <v>72</v>
      </c>
      <c r="F133" s="14" t="s">
        <v>72</v>
      </c>
      <c r="G133" s="14">
        <v>16</v>
      </c>
      <c r="H133" s="14">
        <v>29</v>
      </c>
      <c r="I133" s="14">
        <v>16</v>
      </c>
      <c r="J133" s="14">
        <v>2</v>
      </c>
      <c r="K133" s="14">
        <v>1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337</v>
      </c>
      <c r="D134" s="14">
        <v>66</v>
      </c>
      <c r="E134" s="14" t="s">
        <v>72</v>
      </c>
      <c r="F134" s="14" t="s">
        <v>72</v>
      </c>
      <c r="G134" s="14">
        <v>15</v>
      </c>
      <c r="H134" s="14">
        <v>14</v>
      </c>
      <c r="I134" s="14">
        <v>28</v>
      </c>
      <c r="J134" s="14">
        <v>5</v>
      </c>
      <c r="K134" s="14">
        <v>4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343</v>
      </c>
      <c r="D135" s="14">
        <v>61</v>
      </c>
      <c r="E135" s="14" t="s">
        <v>72</v>
      </c>
      <c r="F135" s="14" t="s">
        <v>72</v>
      </c>
      <c r="G135" s="14">
        <v>19</v>
      </c>
      <c r="H135" s="14">
        <v>19</v>
      </c>
      <c r="I135" s="14">
        <v>20</v>
      </c>
      <c r="J135" s="14">
        <v>3</v>
      </c>
      <c r="K135" s="14" t="s">
        <v>72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1613</v>
      </c>
      <c r="D136" s="14">
        <v>208</v>
      </c>
      <c r="E136" s="14" t="s">
        <v>72</v>
      </c>
      <c r="F136" s="14" t="s">
        <v>72</v>
      </c>
      <c r="G136" s="14">
        <v>75</v>
      </c>
      <c r="H136" s="14">
        <v>60</v>
      </c>
      <c r="I136" s="14">
        <v>53</v>
      </c>
      <c r="J136" s="14">
        <v>19</v>
      </c>
      <c r="K136" s="14">
        <v>1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328</v>
      </c>
      <c r="D137" s="14">
        <v>50</v>
      </c>
      <c r="E137" s="14" t="s">
        <v>72</v>
      </c>
      <c r="F137" s="14" t="s">
        <v>72</v>
      </c>
      <c r="G137" s="14">
        <v>16</v>
      </c>
      <c r="H137" s="14">
        <v>15</v>
      </c>
      <c r="I137" s="14">
        <v>12</v>
      </c>
      <c r="J137" s="14">
        <v>7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355</v>
      </c>
      <c r="D138" s="14">
        <v>53</v>
      </c>
      <c r="E138" s="14" t="s">
        <v>72</v>
      </c>
      <c r="F138" s="14" t="s">
        <v>72</v>
      </c>
      <c r="G138" s="14">
        <v>18</v>
      </c>
      <c r="H138" s="14">
        <v>16</v>
      </c>
      <c r="I138" s="14">
        <v>17</v>
      </c>
      <c r="J138" s="14">
        <v>2</v>
      </c>
      <c r="K138" s="14" t="s">
        <v>72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332</v>
      </c>
      <c r="D139" s="14">
        <v>35</v>
      </c>
      <c r="E139" s="14" t="s">
        <v>72</v>
      </c>
      <c r="F139" s="14" t="s">
        <v>72</v>
      </c>
      <c r="G139" s="14">
        <v>12</v>
      </c>
      <c r="H139" s="14">
        <v>8</v>
      </c>
      <c r="I139" s="14">
        <v>12</v>
      </c>
      <c r="J139" s="14">
        <v>2</v>
      </c>
      <c r="K139" s="14">
        <v>1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285</v>
      </c>
      <c r="D140" s="14">
        <v>37</v>
      </c>
      <c r="E140" s="14" t="s">
        <v>72</v>
      </c>
      <c r="F140" s="14" t="s">
        <v>72</v>
      </c>
      <c r="G140" s="14">
        <v>18</v>
      </c>
      <c r="H140" s="14">
        <v>10</v>
      </c>
      <c r="I140" s="14">
        <v>3</v>
      </c>
      <c r="J140" s="14">
        <v>6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313</v>
      </c>
      <c r="D141" s="14">
        <v>33</v>
      </c>
      <c r="E141" s="14" t="s">
        <v>72</v>
      </c>
      <c r="F141" s="14" t="s">
        <v>72</v>
      </c>
      <c r="G141" s="14">
        <v>11</v>
      </c>
      <c r="H141" s="14">
        <v>11</v>
      </c>
      <c r="I141" s="14">
        <v>9</v>
      </c>
      <c r="J141" s="14">
        <v>2</v>
      </c>
      <c r="K141" s="14" t="s">
        <v>72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1253</v>
      </c>
      <c r="D142" s="14">
        <v>118</v>
      </c>
      <c r="E142" s="14" t="s">
        <v>72</v>
      </c>
      <c r="F142" s="14" t="s">
        <v>72</v>
      </c>
      <c r="G142" s="14">
        <v>55</v>
      </c>
      <c r="H142" s="14">
        <v>21</v>
      </c>
      <c r="I142" s="14">
        <v>23</v>
      </c>
      <c r="J142" s="14">
        <v>8</v>
      </c>
      <c r="K142" s="14">
        <v>11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1134</v>
      </c>
      <c r="D143" s="14">
        <v>64</v>
      </c>
      <c r="E143" s="14" t="s">
        <v>72</v>
      </c>
      <c r="F143" s="14" t="s">
        <v>72</v>
      </c>
      <c r="G143" s="14">
        <v>36</v>
      </c>
      <c r="H143" s="14">
        <v>14</v>
      </c>
      <c r="I143" s="14">
        <v>9</v>
      </c>
      <c r="J143" s="14">
        <v>1</v>
      </c>
      <c r="K143" s="14">
        <v>4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1089</v>
      </c>
      <c r="D144" s="14">
        <v>87</v>
      </c>
      <c r="E144" s="14" t="s">
        <v>72</v>
      </c>
      <c r="F144" s="14" t="s">
        <v>72</v>
      </c>
      <c r="G144" s="14">
        <v>66</v>
      </c>
      <c r="H144" s="14">
        <v>8</v>
      </c>
      <c r="I144" s="14">
        <v>7</v>
      </c>
      <c r="J144" s="14">
        <v>4</v>
      </c>
      <c r="K144" s="14">
        <v>2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849</v>
      </c>
      <c r="D145" s="14">
        <v>39</v>
      </c>
      <c r="E145" s="14" t="s">
        <v>72</v>
      </c>
      <c r="F145" s="14" t="s">
        <v>72</v>
      </c>
      <c r="G145" s="14">
        <v>30</v>
      </c>
      <c r="H145" s="14">
        <v>8</v>
      </c>
      <c r="I145" s="14">
        <v>1</v>
      </c>
      <c r="J145" s="14" t="s">
        <v>72</v>
      </c>
      <c r="K145" s="14" t="s">
        <v>72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683</v>
      </c>
      <c r="D146" s="14">
        <v>33</v>
      </c>
      <c r="E146" s="14" t="s">
        <v>72</v>
      </c>
      <c r="F146" s="14" t="s">
        <v>72</v>
      </c>
      <c r="G146" s="14">
        <v>26</v>
      </c>
      <c r="H146" s="14">
        <v>3</v>
      </c>
      <c r="I146" s="14">
        <v>4</v>
      </c>
      <c r="J146" s="14" t="s">
        <v>72</v>
      </c>
      <c r="K146" s="14" t="s">
        <v>72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626</v>
      </c>
      <c r="D147" s="14">
        <v>22</v>
      </c>
      <c r="E147" s="14" t="s">
        <v>72</v>
      </c>
      <c r="F147" s="14" t="s">
        <v>72</v>
      </c>
      <c r="G147" s="14">
        <v>20</v>
      </c>
      <c r="H147" s="14">
        <v>1</v>
      </c>
      <c r="I147" s="14" t="s">
        <v>72</v>
      </c>
      <c r="J147" s="14" t="s">
        <v>72</v>
      </c>
      <c r="K147" s="14">
        <v>1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487</v>
      </c>
      <c r="D148" s="14">
        <v>17</v>
      </c>
      <c r="E148" s="14" t="s">
        <v>72</v>
      </c>
      <c r="F148" s="14" t="s">
        <v>72</v>
      </c>
      <c r="G148" s="14">
        <v>14</v>
      </c>
      <c r="H148" s="14" t="s">
        <v>72</v>
      </c>
      <c r="I148" s="14">
        <v>2</v>
      </c>
      <c r="J148" s="14" t="s">
        <v>72</v>
      </c>
      <c r="K148" s="14">
        <v>1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414</v>
      </c>
      <c r="D149" s="14">
        <v>16</v>
      </c>
      <c r="E149" s="14" t="s">
        <v>72</v>
      </c>
      <c r="F149" s="14" t="s">
        <v>72</v>
      </c>
      <c r="G149" s="14">
        <v>13</v>
      </c>
      <c r="H149" s="14">
        <v>2</v>
      </c>
      <c r="I149" s="14">
        <v>1</v>
      </c>
      <c r="J149" s="14" t="s">
        <v>72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277</v>
      </c>
      <c r="D150" s="14">
        <v>11</v>
      </c>
      <c r="E150" s="14" t="s">
        <v>72</v>
      </c>
      <c r="F150" s="14" t="s">
        <v>72</v>
      </c>
      <c r="G150" s="14">
        <v>10</v>
      </c>
      <c r="H150" s="14">
        <v>1</v>
      </c>
      <c r="I150" s="14" t="s">
        <v>72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214</v>
      </c>
      <c r="D151" s="14">
        <v>5</v>
      </c>
      <c r="E151" s="14" t="s">
        <v>72</v>
      </c>
      <c r="F151" s="14" t="s">
        <v>72</v>
      </c>
      <c r="G151" s="14">
        <v>4</v>
      </c>
      <c r="H151" s="14">
        <v>1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126</v>
      </c>
      <c r="D152" s="14">
        <v>4</v>
      </c>
      <c r="E152" s="14" t="s">
        <v>72</v>
      </c>
      <c r="F152" s="14" t="s">
        <v>72</v>
      </c>
      <c r="G152" s="14">
        <v>3</v>
      </c>
      <c r="H152" s="14">
        <v>1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52</v>
      </c>
      <c r="D153" s="14">
        <v>1</v>
      </c>
      <c r="E153" s="14" t="s">
        <v>72</v>
      </c>
      <c r="F153" s="14" t="s">
        <v>72</v>
      </c>
      <c r="G153" s="14" t="s">
        <v>72</v>
      </c>
      <c r="H153" s="14" t="s">
        <v>72</v>
      </c>
      <c r="I153" s="14">
        <v>1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22</v>
      </c>
      <c r="D154" s="6" t="s">
        <v>72</v>
      </c>
      <c r="E154" s="6" t="s">
        <v>72</v>
      </c>
      <c r="F154" s="6" t="s">
        <v>72</v>
      </c>
      <c r="G154" s="6" t="s">
        <v>72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I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8.5" bestFit="1" customWidth="1"/>
    <col min="3" max="11" width="18.83203125" customWidth="1"/>
  </cols>
  <sheetData>
    <row r="1" spans="1:35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41.25" customHeight="1">
      <c r="A2" s="35" t="s">
        <v>95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5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5" ht="12" customHeight="1">
      <c r="A5" s="33" t="s">
        <v>11</v>
      </c>
      <c r="B5" s="7" t="s">
        <v>63</v>
      </c>
      <c r="C5" s="5">
        <v>33750</v>
      </c>
      <c r="D5" s="5">
        <v>11427</v>
      </c>
      <c r="E5" s="5">
        <v>431</v>
      </c>
      <c r="F5" s="5">
        <v>943</v>
      </c>
      <c r="G5" s="5">
        <v>4591</v>
      </c>
      <c r="H5" s="5">
        <v>3290</v>
      </c>
      <c r="I5" s="5">
        <v>1327</v>
      </c>
      <c r="J5" s="5">
        <v>708</v>
      </c>
      <c r="K5" s="5">
        <v>137</v>
      </c>
    </row>
    <row r="6" spans="1:35" ht="12" customHeight="1">
      <c r="A6" s="29" t="s">
        <v>63</v>
      </c>
      <c r="B6" s="10" t="s">
        <v>12</v>
      </c>
      <c r="C6" s="14">
        <v>2416</v>
      </c>
      <c r="D6" s="14">
        <v>922</v>
      </c>
      <c r="E6" s="14">
        <v>399</v>
      </c>
      <c r="F6" s="14">
        <v>519</v>
      </c>
      <c r="G6" s="14">
        <v>4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5" ht="12" customHeight="1">
      <c r="A7" s="29" t="s">
        <v>63</v>
      </c>
      <c r="B7" s="10" t="s">
        <v>13</v>
      </c>
      <c r="C7" s="14">
        <v>409</v>
      </c>
      <c r="D7" s="14">
        <v>19</v>
      </c>
      <c r="E7" s="14">
        <v>19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5" ht="12" customHeight="1">
      <c r="A8" s="29" t="s">
        <v>63</v>
      </c>
      <c r="B8" s="10" t="s">
        <v>14</v>
      </c>
      <c r="C8" s="14">
        <v>452</v>
      </c>
      <c r="D8" s="14">
        <v>37</v>
      </c>
      <c r="E8" s="14">
        <v>37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5" ht="12" customHeight="1">
      <c r="A9" s="29" t="s">
        <v>63</v>
      </c>
      <c r="B9" s="10" t="s">
        <v>15</v>
      </c>
      <c r="C9" s="14">
        <v>475</v>
      </c>
      <c r="D9" s="14">
        <v>83</v>
      </c>
      <c r="E9" s="14">
        <v>83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5" ht="12" customHeight="1">
      <c r="A10" s="29" t="s">
        <v>63</v>
      </c>
      <c r="B10" s="10" t="s">
        <v>16</v>
      </c>
      <c r="C10" s="14">
        <v>512</v>
      </c>
      <c r="D10" s="14">
        <v>254</v>
      </c>
      <c r="E10" s="14">
        <v>217</v>
      </c>
      <c r="F10" s="14">
        <v>37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5" ht="12" customHeight="1">
      <c r="A11" s="29" t="s">
        <v>63</v>
      </c>
      <c r="B11" s="10" t="s">
        <v>17</v>
      </c>
      <c r="C11" s="14">
        <v>568</v>
      </c>
      <c r="D11" s="14">
        <v>529</v>
      </c>
      <c r="E11" s="14">
        <v>43</v>
      </c>
      <c r="F11" s="14">
        <v>482</v>
      </c>
      <c r="G11" s="14">
        <v>4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5" ht="12" customHeight="1">
      <c r="A12" s="29" t="s">
        <v>63</v>
      </c>
      <c r="B12" s="10" t="s">
        <v>18</v>
      </c>
      <c r="C12" s="14">
        <v>2907</v>
      </c>
      <c r="D12" s="14">
        <v>2823</v>
      </c>
      <c r="E12" s="14">
        <v>32</v>
      </c>
      <c r="F12" s="14">
        <v>424</v>
      </c>
      <c r="G12" s="14">
        <v>2367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5" ht="12" customHeight="1">
      <c r="A13" s="29" t="s">
        <v>63</v>
      </c>
      <c r="B13" s="10" t="s">
        <v>19</v>
      </c>
      <c r="C13" s="14">
        <v>550</v>
      </c>
      <c r="D13" s="14">
        <v>536</v>
      </c>
      <c r="E13" s="14">
        <v>32</v>
      </c>
      <c r="F13" s="14">
        <v>413</v>
      </c>
      <c r="G13" s="14">
        <v>91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5" ht="12" customHeight="1">
      <c r="A14" s="29" t="s">
        <v>63</v>
      </c>
      <c r="B14" s="10" t="s">
        <v>20</v>
      </c>
      <c r="C14" s="14">
        <v>526</v>
      </c>
      <c r="D14" s="14">
        <v>515</v>
      </c>
      <c r="E14" s="14" t="s">
        <v>72</v>
      </c>
      <c r="F14" s="14">
        <v>11</v>
      </c>
      <c r="G14" s="14">
        <v>504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5" ht="12" customHeight="1">
      <c r="A15" s="29" t="s">
        <v>63</v>
      </c>
      <c r="B15" s="10" t="s">
        <v>21</v>
      </c>
      <c r="C15" s="14">
        <v>657</v>
      </c>
      <c r="D15" s="14">
        <v>635</v>
      </c>
      <c r="E15" s="14" t="s">
        <v>72</v>
      </c>
      <c r="F15" s="14" t="s">
        <v>72</v>
      </c>
      <c r="G15" s="14">
        <v>635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5" ht="12" customHeight="1">
      <c r="A16" s="29" t="s">
        <v>63</v>
      </c>
      <c r="B16" s="10" t="s">
        <v>22</v>
      </c>
      <c r="C16" s="14">
        <v>627</v>
      </c>
      <c r="D16" s="14">
        <v>614</v>
      </c>
      <c r="E16" s="14" t="s">
        <v>72</v>
      </c>
      <c r="F16" s="14" t="s">
        <v>72</v>
      </c>
      <c r="G16" s="14">
        <v>614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547</v>
      </c>
      <c r="D17" s="14">
        <v>523</v>
      </c>
      <c r="E17" s="14" t="s">
        <v>72</v>
      </c>
      <c r="F17" s="14" t="s">
        <v>72</v>
      </c>
      <c r="G17" s="14">
        <v>523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2923</v>
      </c>
      <c r="D18" s="14">
        <v>2796</v>
      </c>
      <c r="E18" s="14" t="s">
        <v>72</v>
      </c>
      <c r="F18" s="14" t="s">
        <v>72</v>
      </c>
      <c r="G18" s="14">
        <v>1726</v>
      </c>
      <c r="H18" s="14">
        <v>1070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577</v>
      </c>
      <c r="D19" s="14">
        <v>565</v>
      </c>
      <c r="E19" s="14" t="s">
        <v>72</v>
      </c>
      <c r="F19" s="14" t="s">
        <v>72</v>
      </c>
      <c r="G19" s="14">
        <v>565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611</v>
      </c>
      <c r="D20" s="14">
        <v>587</v>
      </c>
      <c r="E20" s="14" t="s">
        <v>72</v>
      </c>
      <c r="F20" s="14" t="s">
        <v>72</v>
      </c>
      <c r="G20" s="14">
        <v>586</v>
      </c>
      <c r="H20" s="14">
        <v>1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601</v>
      </c>
      <c r="D21" s="14">
        <v>586</v>
      </c>
      <c r="E21" s="14" t="s">
        <v>72</v>
      </c>
      <c r="F21" s="14" t="s">
        <v>72</v>
      </c>
      <c r="G21" s="14">
        <v>501</v>
      </c>
      <c r="H21" s="14">
        <v>85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596</v>
      </c>
      <c r="D22" s="14">
        <v>556</v>
      </c>
      <c r="E22" s="14" t="s">
        <v>72</v>
      </c>
      <c r="F22" s="14" t="s">
        <v>72</v>
      </c>
      <c r="G22" s="14">
        <v>54</v>
      </c>
      <c r="H22" s="14">
        <v>502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538</v>
      </c>
      <c r="D23" s="14">
        <v>502</v>
      </c>
      <c r="E23" s="14" t="s">
        <v>72</v>
      </c>
      <c r="F23" s="14" t="s">
        <v>72</v>
      </c>
      <c r="G23" s="14">
        <v>20</v>
      </c>
      <c r="H23" s="14">
        <v>482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2766</v>
      </c>
      <c r="D24" s="14">
        <v>2146</v>
      </c>
      <c r="E24" s="14" t="s">
        <v>72</v>
      </c>
      <c r="F24" s="14" t="s">
        <v>72</v>
      </c>
      <c r="G24" s="14">
        <v>62</v>
      </c>
      <c r="H24" s="14">
        <v>1717</v>
      </c>
      <c r="I24" s="14">
        <v>204</v>
      </c>
      <c r="J24" s="14">
        <v>161</v>
      </c>
      <c r="K24" s="14">
        <v>2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492</v>
      </c>
      <c r="D25" s="14">
        <v>458</v>
      </c>
      <c r="E25" s="14" t="s">
        <v>72</v>
      </c>
      <c r="F25" s="14" t="s">
        <v>72</v>
      </c>
      <c r="G25" s="14">
        <v>12</v>
      </c>
      <c r="H25" s="14">
        <v>446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498</v>
      </c>
      <c r="D26" s="14">
        <v>450</v>
      </c>
      <c r="E26" s="14" t="s">
        <v>72</v>
      </c>
      <c r="F26" s="14" t="s">
        <v>72</v>
      </c>
      <c r="G26" s="14">
        <v>14</v>
      </c>
      <c r="H26" s="14">
        <v>436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624</v>
      </c>
      <c r="D27" s="14">
        <v>528</v>
      </c>
      <c r="E27" s="14" t="s">
        <v>72</v>
      </c>
      <c r="F27" s="14" t="s">
        <v>72</v>
      </c>
      <c r="G27" s="14">
        <v>14</v>
      </c>
      <c r="H27" s="14">
        <v>499</v>
      </c>
      <c r="I27" s="14">
        <v>8</v>
      </c>
      <c r="J27" s="14">
        <v>7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554</v>
      </c>
      <c r="D28" s="14">
        <v>372</v>
      </c>
      <c r="E28" s="14" t="s">
        <v>72</v>
      </c>
      <c r="F28" s="14" t="s">
        <v>72</v>
      </c>
      <c r="G28" s="14">
        <v>14</v>
      </c>
      <c r="H28" s="14">
        <v>225</v>
      </c>
      <c r="I28" s="14">
        <v>80</v>
      </c>
      <c r="J28" s="14">
        <v>53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598</v>
      </c>
      <c r="D29" s="14">
        <v>338</v>
      </c>
      <c r="E29" s="14" t="s">
        <v>72</v>
      </c>
      <c r="F29" s="14" t="s">
        <v>72</v>
      </c>
      <c r="G29" s="14">
        <v>8</v>
      </c>
      <c r="H29" s="14">
        <v>111</v>
      </c>
      <c r="I29" s="14">
        <v>116</v>
      </c>
      <c r="J29" s="14">
        <v>101</v>
      </c>
      <c r="K29" s="14">
        <v>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2844</v>
      </c>
      <c r="D30" s="14">
        <v>1096</v>
      </c>
      <c r="E30" s="14" t="s">
        <v>72</v>
      </c>
      <c r="F30" s="14" t="s">
        <v>72</v>
      </c>
      <c r="G30" s="14">
        <v>57</v>
      </c>
      <c r="H30" s="14">
        <v>198</v>
      </c>
      <c r="I30" s="14">
        <v>527</v>
      </c>
      <c r="J30" s="14">
        <v>290</v>
      </c>
      <c r="K30" s="14">
        <v>24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563</v>
      </c>
      <c r="D31" s="14">
        <v>273</v>
      </c>
      <c r="E31" s="14" t="s">
        <v>72</v>
      </c>
      <c r="F31" s="14" t="s">
        <v>72</v>
      </c>
      <c r="G31" s="14">
        <v>12</v>
      </c>
      <c r="H31" s="14">
        <v>63</v>
      </c>
      <c r="I31" s="14">
        <v>108</v>
      </c>
      <c r="J31" s="14">
        <v>86</v>
      </c>
      <c r="K31" s="14">
        <v>4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618</v>
      </c>
      <c r="D32" s="14">
        <v>268</v>
      </c>
      <c r="E32" s="14" t="s">
        <v>72</v>
      </c>
      <c r="F32" s="14" t="s">
        <v>72</v>
      </c>
      <c r="G32" s="14">
        <v>11</v>
      </c>
      <c r="H32" s="14">
        <v>50</v>
      </c>
      <c r="I32" s="14">
        <v>139</v>
      </c>
      <c r="J32" s="14">
        <v>63</v>
      </c>
      <c r="K32" s="14">
        <v>5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562</v>
      </c>
      <c r="D33" s="14">
        <v>210</v>
      </c>
      <c r="E33" s="14" t="s">
        <v>72</v>
      </c>
      <c r="F33" s="14" t="s">
        <v>72</v>
      </c>
      <c r="G33" s="14">
        <v>11</v>
      </c>
      <c r="H33" s="14">
        <v>35</v>
      </c>
      <c r="I33" s="14">
        <v>109</v>
      </c>
      <c r="J33" s="14">
        <v>53</v>
      </c>
      <c r="K33" s="14">
        <v>2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582</v>
      </c>
      <c r="D34" s="14">
        <v>206</v>
      </c>
      <c r="E34" s="14" t="s">
        <v>72</v>
      </c>
      <c r="F34" s="14" t="s">
        <v>72</v>
      </c>
      <c r="G34" s="14">
        <v>19</v>
      </c>
      <c r="H34" s="14">
        <v>30</v>
      </c>
      <c r="I34" s="14">
        <v>98</v>
      </c>
      <c r="J34" s="14">
        <v>52</v>
      </c>
      <c r="K34" s="14">
        <v>7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519</v>
      </c>
      <c r="D35" s="14">
        <v>139</v>
      </c>
      <c r="E35" s="14" t="s">
        <v>72</v>
      </c>
      <c r="F35" s="14" t="s">
        <v>72</v>
      </c>
      <c r="G35" s="14">
        <v>4</v>
      </c>
      <c r="H35" s="14">
        <v>20</v>
      </c>
      <c r="I35" s="14">
        <v>73</v>
      </c>
      <c r="J35" s="14">
        <v>36</v>
      </c>
      <c r="K35" s="14">
        <v>6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2739</v>
      </c>
      <c r="D36" s="14">
        <v>531</v>
      </c>
      <c r="E36" s="14" t="s">
        <v>72</v>
      </c>
      <c r="F36" s="14" t="s">
        <v>72</v>
      </c>
      <c r="G36" s="14">
        <v>32</v>
      </c>
      <c r="H36" s="14">
        <v>85</v>
      </c>
      <c r="I36" s="14">
        <v>274</v>
      </c>
      <c r="J36" s="14">
        <v>122</v>
      </c>
      <c r="K36" s="14">
        <v>18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606</v>
      </c>
      <c r="D37" s="14">
        <v>141</v>
      </c>
      <c r="E37" s="14" t="s">
        <v>72</v>
      </c>
      <c r="F37" s="14" t="s">
        <v>72</v>
      </c>
      <c r="G37" s="14">
        <v>13</v>
      </c>
      <c r="H37" s="14">
        <v>23</v>
      </c>
      <c r="I37" s="14">
        <v>71</v>
      </c>
      <c r="J37" s="14">
        <v>27</v>
      </c>
      <c r="K37" s="14">
        <v>7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522</v>
      </c>
      <c r="D38" s="14">
        <v>116</v>
      </c>
      <c r="E38" s="14" t="s">
        <v>72</v>
      </c>
      <c r="F38" s="14" t="s">
        <v>72</v>
      </c>
      <c r="G38" s="14">
        <v>8</v>
      </c>
      <c r="H38" s="14">
        <v>16</v>
      </c>
      <c r="I38" s="14">
        <v>61</v>
      </c>
      <c r="J38" s="14">
        <v>29</v>
      </c>
      <c r="K38" s="14">
        <v>2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552</v>
      </c>
      <c r="D39" s="14">
        <v>113</v>
      </c>
      <c r="E39" s="14" t="s">
        <v>72</v>
      </c>
      <c r="F39" s="14" t="s">
        <v>72</v>
      </c>
      <c r="G39" s="14">
        <v>4</v>
      </c>
      <c r="H39" s="14">
        <v>18</v>
      </c>
      <c r="I39" s="14">
        <v>60</v>
      </c>
      <c r="J39" s="14">
        <v>24</v>
      </c>
      <c r="K39" s="14">
        <v>7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526</v>
      </c>
      <c r="D40" s="14">
        <v>88</v>
      </c>
      <c r="E40" s="14" t="s">
        <v>72</v>
      </c>
      <c r="F40" s="14" t="s">
        <v>72</v>
      </c>
      <c r="G40" s="14">
        <v>6</v>
      </c>
      <c r="H40" s="14">
        <v>12</v>
      </c>
      <c r="I40" s="14">
        <v>47</v>
      </c>
      <c r="J40" s="14">
        <v>21</v>
      </c>
      <c r="K40" s="14">
        <v>2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533</v>
      </c>
      <c r="D41" s="14">
        <v>73</v>
      </c>
      <c r="E41" s="14" t="s">
        <v>72</v>
      </c>
      <c r="F41" s="14" t="s">
        <v>72</v>
      </c>
      <c r="G41" s="14">
        <v>1</v>
      </c>
      <c r="H41" s="14">
        <v>16</v>
      </c>
      <c r="I41" s="14">
        <v>35</v>
      </c>
      <c r="J41" s="14">
        <v>21</v>
      </c>
      <c r="K41" s="14" t="s">
        <v>72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2330</v>
      </c>
      <c r="D42" s="14">
        <v>306</v>
      </c>
      <c r="E42" s="14" t="s">
        <v>72</v>
      </c>
      <c r="F42" s="14" t="s">
        <v>72</v>
      </c>
      <c r="G42" s="14">
        <v>29</v>
      </c>
      <c r="H42" s="14">
        <v>56</v>
      </c>
      <c r="I42" s="14">
        <v>133</v>
      </c>
      <c r="J42" s="14">
        <v>64</v>
      </c>
      <c r="K42" s="14">
        <v>24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2107</v>
      </c>
      <c r="D43" s="14">
        <v>220</v>
      </c>
      <c r="E43" s="14" t="s">
        <v>72</v>
      </c>
      <c r="F43" s="14" t="s">
        <v>72</v>
      </c>
      <c r="G43" s="14">
        <v>37</v>
      </c>
      <c r="H43" s="14">
        <v>54</v>
      </c>
      <c r="I43" s="14">
        <v>78</v>
      </c>
      <c r="J43" s="14">
        <v>26</v>
      </c>
      <c r="K43" s="14">
        <v>25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2289</v>
      </c>
      <c r="D44" s="14">
        <v>181</v>
      </c>
      <c r="E44" s="14" t="s">
        <v>72</v>
      </c>
      <c r="F44" s="14" t="s">
        <v>72</v>
      </c>
      <c r="G44" s="14">
        <v>56</v>
      </c>
      <c r="H44" s="14">
        <v>38</v>
      </c>
      <c r="I44" s="14">
        <v>52</v>
      </c>
      <c r="J44" s="14">
        <v>16</v>
      </c>
      <c r="K44" s="14">
        <v>19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1878</v>
      </c>
      <c r="D45" s="14">
        <v>101</v>
      </c>
      <c r="E45" s="14" t="s">
        <v>72</v>
      </c>
      <c r="F45" s="14" t="s">
        <v>72</v>
      </c>
      <c r="G45" s="14">
        <v>32</v>
      </c>
      <c r="H45" s="14">
        <v>24</v>
      </c>
      <c r="I45" s="14">
        <v>18</v>
      </c>
      <c r="J45" s="14">
        <v>10</v>
      </c>
      <c r="K45" s="14">
        <v>17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1737</v>
      </c>
      <c r="D46" s="14">
        <v>70</v>
      </c>
      <c r="E46" s="14" t="s">
        <v>72</v>
      </c>
      <c r="F46" s="14" t="s">
        <v>72</v>
      </c>
      <c r="G46" s="14">
        <v>35</v>
      </c>
      <c r="H46" s="14">
        <v>11</v>
      </c>
      <c r="I46" s="14">
        <v>16</v>
      </c>
      <c r="J46" s="14">
        <v>4</v>
      </c>
      <c r="K46" s="14">
        <v>4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1590</v>
      </c>
      <c r="D47" s="14">
        <v>63</v>
      </c>
      <c r="E47" s="14" t="s">
        <v>72</v>
      </c>
      <c r="F47" s="14" t="s">
        <v>72</v>
      </c>
      <c r="G47" s="14">
        <v>35</v>
      </c>
      <c r="H47" s="14">
        <v>15</v>
      </c>
      <c r="I47" s="14">
        <v>7</v>
      </c>
      <c r="J47" s="14">
        <v>5</v>
      </c>
      <c r="K47" s="14">
        <v>1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1424</v>
      </c>
      <c r="D48" s="14">
        <v>49</v>
      </c>
      <c r="E48" s="14" t="s">
        <v>72</v>
      </c>
      <c r="F48" s="14" t="s">
        <v>72</v>
      </c>
      <c r="G48" s="14">
        <v>27</v>
      </c>
      <c r="H48" s="14">
        <v>10</v>
      </c>
      <c r="I48" s="14">
        <v>7</v>
      </c>
      <c r="J48" s="14">
        <v>4</v>
      </c>
      <c r="K48" s="14">
        <v>1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1255</v>
      </c>
      <c r="D49" s="14">
        <v>43</v>
      </c>
      <c r="E49" s="14" t="s">
        <v>72</v>
      </c>
      <c r="F49" s="14" t="s">
        <v>72</v>
      </c>
      <c r="G49" s="14">
        <v>34</v>
      </c>
      <c r="H49" s="14">
        <v>4</v>
      </c>
      <c r="I49" s="14">
        <v>3</v>
      </c>
      <c r="J49" s="14">
        <v>2</v>
      </c>
      <c r="K49" s="14" t="s">
        <v>72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1065</v>
      </c>
      <c r="D50" s="14">
        <v>25</v>
      </c>
      <c r="E50" s="14" t="s">
        <v>72</v>
      </c>
      <c r="F50" s="14" t="s">
        <v>72</v>
      </c>
      <c r="G50" s="14">
        <v>20</v>
      </c>
      <c r="H50" s="14">
        <v>3</v>
      </c>
      <c r="I50" s="14" t="s">
        <v>72</v>
      </c>
      <c r="J50" s="14">
        <v>2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670</v>
      </c>
      <c r="D51" s="14">
        <v>32</v>
      </c>
      <c r="E51" s="14" t="s">
        <v>72</v>
      </c>
      <c r="F51" s="14" t="s">
        <v>72</v>
      </c>
      <c r="G51" s="14">
        <v>24</v>
      </c>
      <c r="H51" s="14">
        <v>3</v>
      </c>
      <c r="I51" s="14">
        <v>3</v>
      </c>
      <c r="J51" s="14">
        <v>1</v>
      </c>
      <c r="K51" s="14">
        <v>1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409</v>
      </c>
      <c r="D52" s="14">
        <v>11</v>
      </c>
      <c r="E52" s="14" t="s">
        <v>72</v>
      </c>
      <c r="F52" s="14" t="s">
        <v>72</v>
      </c>
      <c r="G52" s="14">
        <v>6</v>
      </c>
      <c r="H52" s="14">
        <v>1</v>
      </c>
      <c r="I52" s="14">
        <v>2</v>
      </c>
      <c r="J52" s="14">
        <v>1</v>
      </c>
      <c r="K52" s="14">
        <v>1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230</v>
      </c>
      <c r="D53" s="14">
        <v>5</v>
      </c>
      <c r="E53" s="14" t="s">
        <v>72</v>
      </c>
      <c r="F53" s="14" t="s">
        <v>72</v>
      </c>
      <c r="G53" s="14">
        <v>3</v>
      </c>
      <c r="H53" s="14" t="s">
        <v>72</v>
      </c>
      <c r="I53" s="14">
        <v>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171</v>
      </c>
      <c r="D54" s="14">
        <v>7</v>
      </c>
      <c r="E54" s="14" t="s">
        <v>72</v>
      </c>
      <c r="F54" s="14" t="s">
        <v>72</v>
      </c>
      <c r="G54" s="14">
        <v>5</v>
      </c>
      <c r="H54" s="14">
        <v>1</v>
      </c>
      <c r="I54" s="14">
        <v>1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17249</v>
      </c>
      <c r="D55" s="5">
        <v>6065</v>
      </c>
      <c r="E55" s="5">
        <v>235</v>
      </c>
      <c r="F55" s="5">
        <v>464</v>
      </c>
      <c r="G55" s="5">
        <v>2269</v>
      </c>
      <c r="H55" s="5">
        <v>1649</v>
      </c>
      <c r="I55" s="5">
        <v>937</v>
      </c>
      <c r="J55" s="5">
        <v>421</v>
      </c>
      <c r="K55" s="5">
        <v>90</v>
      </c>
    </row>
    <row r="56" spans="1:15" ht="12" customHeight="1">
      <c r="A56" s="29" t="s">
        <v>63</v>
      </c>
      <c r="B56" s="10" t="s">
        <v>12</v>
      </c>
      <c r="C56" s="14">
        <v>1189</v>
      </c>
      <c r="D56" s="14">
        <v>456</v>
      </c>
      <c r="E56" s="14">
        <v>214</v>
      </c>
      <c r="F56" s="14">
        <v>240</v>
      </c>
      <c r="G56" s="14">
        <v>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182</v>
      </c>
      <c r="D57" s="14">
        <v>9</v>
      </c>
      <c r="E57" s="14">
        <v>9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230</v>
      </c>
      <c r="D58" s="14">
        <v>18</v>
      </c>
      <c r="E58" s="14">
        <v>18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230</v>
      </c>
      <c r="D59" s="14">
        <v>43</v>
      </c>
      <c r="E59" s="14">
        <v>43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276</v>
      </c>
      <c r="D60" s="14">
        <v>132</v>
      </c>
      <c r="E60" s="14">
        <v>116</v>
      </c>
      <c r="F60" s="14">
        <v>16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271</v>
      </c>
      <c r="D61" s="14">
        <v>254</v>
      </c>
      <c r="E61" s="14">
        <v>28</v>
      </c>
      <c r="F61" s="14">
        <v>224</v>
      </c>
      <c r="G61" s="14">
        <v>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1462</v>
      </c>
      <c r="D62" s="14">
        <v>1420</v>
      </c>
      <c r="E62" s="14">
        <v>21</v>
      </c>
      <c r="F62" s="14">
        <v>224</v>
      </c>
      <c r="G62" s="14">
        <v>1175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289</v>
      </c>
      <c r="D63" s="14">
        <v>283</v>
      </c>
      <c r="E63" s="14">
        <v>21</v>
      </c>
      <c r="F63" s="14">
        <v>219</v>
      </c>
      <c r="G63" s="14">
        <v>43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260</v>
      </c>
      <c r="D64" s="14">
        <v>255</v>
      </c>
      <c r="E64" s="14" t="s">
        <v>72</v>
      </c>
      <c r="F64" s="14">
        <v>5</v>
      </c>
      <c r="G64" s="14">
        <v>250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321</v>
      </c>
      <c r="D65" s="14">
        <v>311</v>
      </c>
      <c r="E65" s="14" t="s">
        <v>72</v>
      </c>
      <c r="F65" s="14" t="s">
        <v>72</v>
      </c>
      <c r="G65" s="14">
        <v>311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318</v>
      </c>
      <c r="D66" s="14">
        <v>311</v>
      </c>
      <c r="E66" s="14" t="s">
        <v>72</v>
      </c>
      <c r="F66" s="14" t="s">
        <v>72</v>
      </c>
      <c r="G66" s="14">
        <v>311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274</v>
      </c>
      <c r="D67" s="14">
        <v>260</v>
      </c>
      <c r="E67" s="14" t="s">
        <v>72</v>
      </c>
      <c r="F67" s="14" t="s">
        <v>72</v>
      </c>
      <c r="G67" s="14">
        <v>260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1484</v>
      </c>
      <c r="D68" s="14">
        <v>1427</v>
      </c>
      <c r="E68" s="14" t="s">
        <v>72</v>
      </c>
      <c r="F68" s="14" t="s">
        <v>72</v>
      </c>
      <c r="G68" s="14">
        <v>876</v>
      </c>
      <c r="H68" s="14">
        <v>551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294</v>
      </c>
      <c r="D69" s="14">
        <v>289</v>
      </c>
      <c r="E69" s="14" t="s">
        <v>72</v>
      </c>
      <c r="F69" s="14" t="s">
        <v>72</v>
      </c>
      <c r="G69" s="14">
        <v>289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290</v>
      </c>
      <c r="D70" s="14">
        <v>280</v>
      </c>
      <c r="E70" s="14" t="s">
        <v>72</v>
      </c>
      <c r="F70" s="14" t="s">
        <v>72</v>
      </c>
      <c r="G70" s="14">
        <v>280</v>
      </c>
      <c r="H70" s="14" t="s">
        <v>72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312</v>
      </c>
      <c r="D71" s="14">
        <v>302</v>
      </c>
      <c r="E71" s="14" t="s">
        <v>72</v>
      </c>
      <c r="F71" s="14" t="s">
        <v>72</v>
      </c>
      <c r="G71" s="14">
        <v>263</v>
      </c>
      <c r="H71" s="14">
        <v>39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318</v>
      </c>
      <c r="D72" s="14">
        <v>299</v>
      </c>
      <c r="E72" s="14" t="s">
        <v>72</v>
      </c>
      <c r="F72" s="14" t="s">
        <v>72</v>
      </c>
      <c r="G72" s="14">
        <v>32</v>
      </c>
      <c r="H72" s="14">
        <v>267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270</v>
      </c>
      <c r="D73" s="14">
        <v>257</v>
      </c>
      <c r="E73" s="14" t="s">
        <v>72</v>
      </c>
      <c r="F73" s="14" t="s">
        <v>72</v>
      </c>
      <c r="G73" s="14">
        <v>12</v>
      </c>
      <c r="H73" s="14">
        <v>245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1359</v>
      </c>
      <c r="D74" s="14">
        <v>1094</v>
      </c>
      <c r="E74" s="14" t="s">
        <v>72</v>
      </c>
      <c r="F74" s="14" t="s">
        <v>72</v>
      </c>
      <c r="G74" s="14">
        <v>25</v>
      </c>
      <c r="H74" s="14">
        <v>835</v>
      </c>
      <c r="I74" s="14">
        <v>145</v>
      </c>
      <c r="J74" s="14">
        <v>88</v>
      </c>
      <c r="K74" s="14">
        <v>1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249</v>
      </c>
      <c r="D75" s="14">
        <v>237</v>
      </c>
      <c r="E75" s="14" t="s">
        <v>72</v>
      </c>
      <c r="F75" s="14" t="s">
        <v>72</v>
      </c>
      <c r="G75" s="14">
        <v>5</v>
      </c>
      <c r="H75" s="14">
        <v>232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253</v>
      </c>
      <c r="D76" s="14">
        <v>228</v>
      </c>
      <c r="E76" s="14" t="s">
        <v>72</v>
      </c>
      <c r="F76" s="14" t="s">
        <v>72</v>
      </c>
      <c r="G76" s="14">
        <v>6</v>
      </c>
      <c r="H76" s="14">
        <v>222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288</v>
      </c>
      <c r="D77" s="14">
        <v>248</v>
      </c>
      <c r="E77" s="14" t="s">
        <v>72</v>
      </c>
      <c r="F77" s="14" t="s">
        <v>72</v>
      </c>
      <c r="G77" s="14">
        <v>5</v>
      </c>
      <c r="H77" s="14">
        <v>232</v>
      </c>
      <c r="I77" s="14">
        <v>6</v>
      </c>
      <c r="J77" s="14">
        <v>5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271</v>
      </c>
      <c r="D78" s="14">
        <v>201</v>
      </c>
      <c r="E78" s="14" t="s">
        <v>72</v>
      </c>
      <c r="F78" s="14" t="s">
        <v>72</v>
      </c>
      <c r="G78" s="14">
        <v>8</v>
      </c>
      <c r="H78" s="14">
        <v>99</v>
      </c>
      <c r="I78" s="14">
        <v>58</v>
      </c>
      <c r="J78" s="14">
        <v>36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298</v>
      </c>
      <c r="D79" s="14">
        <v>180</v>
      </c>
      <c r="E79" s="14" t="s">
        <v>72</v>
      </c>
      <c r="F79" s="14" t="s">
        <v>72</v>
      </c>
      <c r="G79" s="14">
        <v>1</v>
      </c>
      <c r="H79" s="14">
        <v>50</v>
      </c>
      <c r="I79" s="14">
        <v>81</v>
      </c>
      <c r="J79" s="14">
        <v>47</v>
      </c>
      <c r="K79" s="14">
        <v>1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1406</v>
      </c>
      <c r="D80" s="14">
        <v>637</v>
      </c>
      <c r="E80" s="14" t="s">
        <v>72</v>
      </c>
      <c r="F80" s="14" t="s">
        <v>72</v>
      </c>
      <c r="G80" s="14">
        <v>28</v>
      </c>
      <c r="H80" s="14">
        <v>86</v>
      </c>
      <c r="I80" s="14">
        <v>350</v>
      </c>
      <c r="J80" s="14">
        <v>160</v>
      </c>
      <c r="K80" s="14">
        <v>13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266</v>
      </c>
      <c r="D81" s="14">
        <v>143</v>
      </c>
      <c r="E81" s="14" t="s">
        <v>72</v>
      </c>
      <c r="F81" s="14" t="s">
        <v>72</v>
      </c>
      <c r="G81" s="14">
        <v>6</v>
      </c>
      <c r="H81" s="14">
        <v>21</v>
      </c>
      <c r="I81" s="14">
        <v>68</v>
      </c>
      <c r="J81" s="14">
        <v>44</v>
      </c>
      <c r="K81" s="14">
        <v>4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292</v>
      </c>
      <c r="D82" s="14">
        <v>150</v>
      </c>
      <c r="E82" s="14" t="s">
        <v>72</v>
      </c>
      <c r="F82" s="14" t="s">
        <v>72</v>
      </c>
      <c r="G82" s="14">
        <v>5</v>
      </c>
      <c r="H82" s="14">
        <v>21</v>
      </c>
      <c r="I82" s="14">
        <v>89</v>
      </c>
      <c r="J82" s="14">
        <v>32</v>
      </c>
      <c r="K82" s="14">
        <v>3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286</v>
      </c>
      <c r="D83" s="14">
        <v>122</v>
      </c>
      <c r="E83" s="14" t="s">
        <v>72</v>
      </c>
      <c r="F83" s="14" t="s">
        <v>72</v>
      </c>
      <c r="G83" s="14">
        <v>4</v>
      </c>
      <c r="H83" s="14">
        <v>20</v>
      </c>
      <c r="I83" s="14">
        <v>72</v>
      </c>
      <c r="J83" s="14">
        <v>26</v>
      </c>
      <c r="K83" s="14" t="s">
        <v>72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302</v>
      </c>
      <c r="D84" s="14">
        <v>135</v>
      </c>
      <c r="E84" s="14" t="s">
        <v>72</v>
      </c>
      <c r="F84" s="14" t="s">
        <v>72</v>
      </c>
      <c r="G84" s="14">
        <v>10</v>
      </c>
      <c r="H84" s="14">
        <v>16</v>
      </c>
      <c r="I84" s="14">
        <v>71</v>
      </c>
      <c r="J84" s="14">
        <v>34</v>
      </c>
      <c r="K84" s="14">
        <v>4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260</v>
      </c>
      <c r="D85" s="14">
        <v>87</v>
      </c>
      <c r="E85" s="14" t="s">
        <v>72</v>
      </c>
      <c r="F85" s="14" t="s">
        <v>72</v>
      </c>
      <c r="G85" s="14">
        <v>3</v>
      </c>
      <c r="H85" s="14">
        <v>8</v>
      </c>
      <c r="I85" s="14">
        <v>50</v>
      </c>
      <c r="J85" s="14">
        <v>24</v>
      </c>
      <c r="K85" s="14">
        <v>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1369</v>
      </c>
      <c r="D86" s="14">
        <v>348</v>
      </c>
      <c r="E86" s="14" t="s">
        <v>72</v>
      </c>
      <c r="F86" s="14" t="s">
        <v>72</v>
      </c>
      <c r="G86" s="14">
        <v>15</v>
      </c>
      <c r="H86" s="14">
        <v>47</v>
      </c>
      <c r="I86" s="14">
        <v>190</v>
      </c>
      <c r="J86" s="14">
        <v>83</v>
      </c>
      <c r="K86" s="14">
        <v>13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294</v>
      </c>
      <c r="D87" s="14">
        <v>91</v>
      </c>
      <c r="E87" s="14" t="s">
        <v>72</v>
      </c>
      <c r="F87" s="14" t="s">
        <v>72</v>
      </c>
      <c r="G87" s="14">
        <v>8</v>
      </c>
      <c r="H87" s="14">
        <v>11</v>
      </c>
      <c r="I87" s="14">
        <v>48</v>
      </c>
      <c r="J87" s="14">
        <v>21</v>
      </c>
      <c r="K87" s="14">
        <v>3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261</v>
      </c>
      <c r="D88" s="14">
        <v>72</v>
      </c>
      <c r="E88" s="14" t="s">
        <v>72</v>
      </c>
      <c r="F88" s="14" t="s">
        <v>72</v>
      </c>
      <c r="G88" s="14" t="s">
        <v>72</v>
      </c>
      <c r="H88" s="14">
        <v>6</v>
      </c>
      <c r="I88" s="14">
        <v>45</v>
      </c>
      <c r="J88" s="14">
        <v>20</v>
      </c>
      <c r="K88" s="14">
        <v>1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300</v>
      </c>
      <c r="D89" s="14">
        <v>78</v>
      </c>
      <c r="E89" s="14" t="s">
        <v>72</v>
      </c>
      <c r="F89" s="14" t="s">
        <v>72</v>
      </c>
      <c r="G89" s="14">
        <v>2</v>
      </c>
      <c r="H89" s="14">
        <v>11</v>
      </c>
      <c r="I89" s="14">
        <v>44</v>
      </c>
      <c r="J89" s="14">
        <v>14</v>
      </c>
      <c r="K89" s="14">
        <v>7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260</v>
      </c>
      <c r="D90" s="14">
        <v>58</v>
      </c>
      <c r="E90" s="14" t="s">
        <v>72</v>
      </c>
      <c r="F90" s="14" t="s">
        <v>72</v>
      </c>
      <c r="G90" s="14">
        <v>4</v>
      </c>
      <c r="H90" s="14">
        <v>9</v>
      </c>
      <c r="I90" s="14">
        <v>31</v>
      </c>
      <c r="J90" s="14">
        <v>12</v>
      </c>
      <c r="K90" s="14">
        <v>2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254</v>
      </c>
      <c r="D91" s="14">
        <v>49</v>
      </c>
      <c r="E91" s="14" t="s">
        <v>72</v>
      </c>
      <c r="F91" s="14" t="s">
        <v>72</v>
      </c>
      <c r="G91" s="14">
        <v>1</v>
      </c>
      <c r="H91" s="14">
        <v>10</v>
      </c>
      <c r="I91" s="14">
        <v>22</v>
      </c>
      <c r="J91" s="14">
        <v>16</v>
      </c>
      <c r="K91" s="14" t="s">
        <v>72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1213</v>
      </c>
      <c r="D92" s="14">
        <v>208</v>
      </c>
      <c r="E92" s="14" t="s">
        <v>72</v>
      </c>
      <c r="F92" s="14" t="s">
        <v>72</v>
      </c>
      <c r="G92" s="14">
        <v>14</v>
      </c>
      <c r="H92" s="14">
        <v>29</v>
      </c>
      <c r="I92" s="14">
        <v>103</v>
      </c>
      <c r="J92" s="14">
        <v>46</v>
      </c>
      <c r="K92" s="14">
        <v>16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1102</v>
      </c>
      <c r="D93" s="14">
        <v>139</v>
      </c>
      <c r="E93" s="14" t="s">
        <v>72</v>
      </c>
      <c r="F93" s="14" t="s">
        <v>72</v>
      </c>
      <c r="G93" s="14">
        <v>16</v>
      </c>
      <c r="H93" s="14">
        <v>31</v>
      </c>
      <c r="I93" s="14">
        <v>62</v>
      </c>
      <c r="J93" s="14">
        <v>13</v>
      </c>
      <c r="K93" s="14">
        <v>17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1177</v>
      </c>
      <c r="D94" s="14">
        <v>101</v>
      </c>
      <c r="E94" s="14" t="s">
        <v>72</v>
      </c>
      <c r="F94" s="14" t="s">
        <v>72</v>
      </c>
      <c r="G94" s="14">
        <v>21</v>
      </c>
      <c r="H94" s="14">
        <v>22</v>
      </c>
      <c r="I94" s="14">
        <v>41</v>
      </c>
      <c r="J94" s="14">
        <v>8</v>
      </c>
      <c r="K94" s="14">
        <v>9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1008</v>
      </c>
      <c r="D95" s="14">
        <v>67</v>
      </c>
      <c r="E95" s="14" t="s">
        <v>72</v>
      </c>
      <c r="F95" s="14" t="s">
        <v>72</v>
      </c>
      <c r="G95" s="14">
        <v>14</v>
      </c>
      <c r="H95" s="14">
        <v>17</v>
      </c>
      <c r="I95" s="14">
        <v>17</v>
      </c>
      <c r="J95" s="14">
        <v>6</v>
      </c>
      <c r="K95" s="14">
        <v>13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909</v>
      </c>
      <c r="D96" s="14">
        <v>43</v>
      </c>
      <c r="E96" s="14" t="s">
        <v>72</v>
      </c>
      <c r="F96" s="14" t="s">
        <v>72</v>
      </c>
      <c r="G96" s="14">
        <v>17</v>
      </c>
      <c r="H96" s="14">
        <v>8</v>
      </c>
      <c r="I96" s="14">
        <v>11</v>
      </c>
      <c r="J96" s="14">
        <v>3</v>
      </c>
      <c r="K96" s="14">
        <v>4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806</v>
      </c>
      <c r="D97" s="14">
        <v>36</v>
      </c>
      <c r="E97" s="14" t="s">
        <v>72</v>
      </c>
      <c r="F97" s="14" t="s">
        <v>72</v>
      </c>
      <c r="G97" s="14">
        <v>15</v>
      </c>
      <c r="H97" s="14">
        <v>9</v>
      </c>
      <c r="I97" s="14">
        <v>6</v>
      </c>
      <c r="J97" s="14">
        <v>5</v>
      </c>
      <c r="K97" s="14">
        <v>1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754</v>
      </c>
      <c r="D98" s="14">
        <v>25</v>
      </c>
      <c r="E98" s="14" t="s">
        <v>72</v>
      </c>
      <c r="F98" s="14" t="s">
        <v>72</v>
      </c>
      <c r="G98" s="14">
        <v>10</v>
      </c>
      <c r="H98" s="14">
        <v>6</v>
      </c>
      <c r="I98" s="14">
        <v>4</v>
      </c>
      <c r="J98" s="14">
        <v>4</v>
      </c>
      <c r="K98" s="14">
        <v>1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639</v>
      </c>
      <c r="D99" s="14">
        <v>22</v>
      </c>
      <c r="E99" s="14" t="s">
        <v>72</v>
      </c>
      <c r="F99" s="14" t="s">
        <v>72</v>
      </c>
      <c r="G99" s="14">
        <v>15</v>
      </c>
      <c r="H99" s="14">
        <v>3</v>
      </c>
      <c r="I99" s="14">
        <v>2</v>
      </c>
      <c r="J99" s="14">
        <v>2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521</v>
      </c>
      <c r="D100" s="14">
        <v>9</v>
      </c>
      <c r="E100" s="14" t="s">
        <v>72</v>
      </c>
      <c r="F100" s="14" t="s">
        <v>72</v>
      </c>
      <c r="G100" s="14">
        <v>6</v>
      </c>
      <c r="H100" s="14">
        <v>2</v>
      </c>
      <c r="I100" s="14" t="s">
        <v>72</v>
      </c>
      <c r="J100" s="14">
        <v>1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382</v>
      </c>
      <c r="D101" s="14">
        <v>21</v>
      </c>
      <c r="E101" s="14" t="s">
        <v>72</v>
      </c>
      <c r="F101" s="14" t="s">
        <v>72</v>
      </c>
      <c r="G101" s="14">
        <v>15</v>
      </c>
      <c r="H101" s="14">
        <v>2</v>
      </c>
      <c r="I101" s="14">
        <v>2</v>
      </c>
      <c r="J101" s="14">
        <v>1</v>
      </c>
      <c r="K101" s="14">
        <v>1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228</v>
      </c>
      <c r="D102" s="14">
        <v>6</v>
      </c>
      <c r="E102" s="14" t="s">
        <v>72</v>
      </c>
      <c r="F102" s="14" t="s">
        <v>72</v>
      </c>
      <c r="G102" s="14">
        <v>2</v>
      </c>
      <c r="H102" s="14">
        <v>1</v>
      </c>
      <c r="I102" s="14">
        <v>1</v>
      </c>
      <c r="J102" s="14">
        <v>1</v>
      </c>
      <c r="K102" s="14">
        <v>1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138</v>
      </c>
      <c r="D103" s="14">
        <v>3</v>
      </c>
      <c r="E103" s="14" t="s">
        <v>72</v>
      </c>
      <c r="F103" s="14" t="s">
        <v>72</v>
      </c>
      <c r="G103" s="14">
        <v>1</v>
      </c>
      <c r="H103" s="14" t="s">
        <v>72</v>
      </c>
      <c r="I103" s="14">
        <v>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103</v>
      </c>
      <c r="D104" s="14">
        <v>3</v>
      </c>
      <c r="E104" s="14" t="s">
        <v>72</v>
      </c>
      <c r="F104" s="14" t="s">
        <v>72</v>
      </c>
      <c r="G104" s="14">
        <v>2</v>
      </c>
      <c r="H104" s="14" t="s">
        <v>72</v>
      </c>
      <c r="I104" s="14">
        <v>1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16501</v>
      </c>
      <c r="D105" s="5">
        <v>5362</v>
      </c>
      <c r="E105" s="5">
        <v>196</v>
      </c>
      <c r="F105" s="5">
        <v>479</v>
      </c>
      <c r="G105" s="5">
        <v>2322</v>
      </c>
      <c r="H105" s="5">
        <v>1641</v>
      </c>
      <c r="I105" s="5">
        <v>390</v>
      </c>
      <c r="J105" s="5">
        <v>287</v>
      </c>
      <c r="K105" s="5">
        <v>47</v>
      </c>
    </row>
    <row r="106" spans="1:15" ht="12" customHeight="1">
      <c r="A106" s="29" t="s">
        <v>63</v>
      </c>
      <c r="B106" s="10" t="s">
        <v>12</v>
      </c>
      <c r="C106" s="14">
        <v>1227</v>
      </c>
      <c r="D106" s="14">
        <v>466</v>
      </c>
      <c r="E106" s="14">
        <v>185</v>
      </c>
      <c r="F106" s="14">
        <v>279</v>
      </c>
      <c r="G106" s="14">
        <v>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227</v>
      </c>
      <c r="D107" s="14">
        <v>10</v>
      </c>
      <c r="E107" s="14">
        <v>10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222</v>
      </c>
      <c r="D108" s="14">
        <v>19</v>
      </c>
      <c r="E108" s="14">
        <v>19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245</v>
      </c>
      <c r="D109" s="14">
        <v>40</v>
      </c>
      <c r="E109" s="14">
        <v>40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236</v>
      </c>
      <c r="D110" s="14">
        <v>122</v>
      </c>
      <c r="E110" s="14">
        <v>101</v>
      </c>
      <c r="F110" s="14">
        <v>21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297</v>
      </c>
      <c r="D111" s="14">
        <v>275</v>
      </c>
      <c r="E111" s="14">
        <v>15</v>
      </c>
      <c r="F111" s="14">
        <v>258</v>
      </c>
      <c r="G111" s="14">
        <v>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1445</v>
      </c>
      <c r="D112" s="14">
        <v>1403</v>
      </c>
      <c r="E112" s="14">
        <v>11</v>
      </c>
      <c r="F112" s="14">
        <v>200</v>
      </c>
      <c r="G112" s="14">
        <v>1192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261</v>
      </c>
      <c r="D113" s="14">
        <v>253</v>
      </c>
      <c r="E113" s="14">
        <v>11</v>
      </c>
      <c r="F113" s="14">
        <v>194</v>
      </c>
      <c r="G113" s="14">
        <v>48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266</v>
      </c>
      <c r="D114" s="14">
        <v>260</v>
      </c>
      <c r="E114" s="14" t="s">
        <v>72</v>
      </c>
      <c r="F114" s="14">
        <v>6</v>
      </c>
      <c r="G114" s="14">
        <v>254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336</v>
      </c>
      <c r="D115" s="14">
        <v>324</v>
      </c>
      <c r="E115" s="14" t="s">
        <v>72</v>
      </c>
      <c r="F115" s="14" t="s">
        <v>72</v>
      </c>
      <c r="G115" s="14">
        <v>324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309</v>
      </c>
      <c r="D116" s="14">
        <v>303</v>
      </c>
      <c r="E116" s="14" t="s">
        <v>72</v>
      </c>
      <c r="F116" s="14" t="s">
        <v>72</v>
      </c>
      <c r="G116" s="14">
        <v>303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273</v>
      </c>
      <c r="D117" s="14">
        <v>263</v>
      </c>
      <c r="E117" s="14" t="s">
        <v>72</v>
      </c>
      <c r="F117" s="14" t="s">
        <v>72</v>
      </c>
      <c r="G117" s="14">
        <v>263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1439</v>
      </c>
      <c r="D118" s="14">
        <v>1369</v>
      </c>
      <c r="E118" s="14" t="s">
        <v>72</v>
      </c>
      <c r="F118" s="14" t="s">
        <v>72</v>
      </c>
      <c r="G118" s="14">
        <v>850</v>
      </c>
      <c r="H118" s="14">
        <v>519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283</v>
      </c>
      <c r="D119" s="14">
        <v>276</v>
      </c>
      <c r="E119" s="14" t="s">
        <v>72</v>
      </c>
      <c r="F119" s="14" t="s">
        <v>72</v>
      </c>
      <c r="G119" s="14">
        <v>276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321</v>
      </c>
      <c r="D120" s="14">
        <v>307</v>
      </c>
      <c r="E120" s="14" t="s">
        <v>72</v>
      </c>
      <c r="F120" s="14" t="s">
        <v>72</v>
      </c>
      <c r="G120" s="14">
        <v>306</v>
      </c>
      <c r="H120" s="14">
        <v>1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289</v>
      </c>
      <c r="D121" s="14">
        <v>284</v>
      </c>
      <c r="E121" s="14" t="s">
        <v>72</v>
      </c>
      <c r="F121" s="14" t="s">
        <v>72</v>
      </c>
      <c r="G121" s="14">
        <v>238</v>
      </c>
      <c r="H121" s="14">
        <v>46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278</v>
      </c>
      <c r="D122" s="14">
        <v>257</v>
      </c>
      <c r="E122" s="14" t="s">
        <v>72</v>
      </c>
      <c r="F122" s="14" t="s">
        <v>72</v>
      </c>
      <c r="G122" s="14">
        <v>22</v>
      </c>
      <c r="H122" s="14">
        <v>235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268</v>
      </c>
      <c r="D123" s="14">
        <v>245</v>
      </c>
      <c r="E123" s="14" t="s">
        <v>72</v>
      </c>
      <c r="F123" s="14" t="s">
        <v>72</v>
      </c>
      <c r="G123" s="14">
        <v>8</v>
      </c>
      <c r="H123" s="14">
        <v>237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1407</v>
      </c>
      <c r="D124" s="14">
        <v>1052</v>
      </c>
      <c r="E124" s="14" t="s">
        <v>72</v>
      </c>
      <c r="F124" s="14" t="s">
        <v>72</v>
      </c>
      <c r="G124" s="14">
        <v>37</v>
      </c>
      <c r="H124" s="14">
        <v>882</v>
      </c>
      <c r="I124" s="14">
        <v>59</v>
      </c>
      <c r="J124" s="14">
        <v>73</v>
      </c>
      <c r="K124" s="14">
        <v>1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243</v>
      </c>
      <c r="D125" s="14">
        <v>221</v>
      </c>
      <c r="E125" s="14" t="s">
        <v>72</v>
      </c>
      <c r="F125" s="14" t="s">
        <v>72</v>
      </c>
      <c r="G125" s="14">
        <v>7</v>
      </c>
      <c r="H125" s="14">
        <v>214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245</v>
      </c>
      <c r="D126" s="14">
        <v>222</v>
      </c>
      <c r="E126" s="14" t="s">
        <v>72</v>
      </c>
      <c r="F126" s="14" t="s">
        <v>72</v>
      </c>
      <c r="G126" s="14">
        <v>8</v>
      </c>
      <c r="H126" s="14">
        <v>214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336</v>
      </c>
      <c r="D127" s="14">
        <v>280</v>
      </c>
      <c r="E127" s="14" t="s">
        <v>72</v>
      </c>
      <c r="F127" s="14" t="s">
        <v>72</v>
      </c>
      <c r="G127" s="14">
        <v>9</v>
      </c>
      <c r="H127" s="14">
        <v>267</v>
      </c>
      <c r="I127" s="14">
        <v>2</v>
      </c>
      <c r="J127" s="14">
        <v>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283</v>
      </c>
      <c r="D128" s="14">
        <v>171</v>
      </c>
      <c r="E128" s="14" t="s">
        <v>72</v>
      </c>
      <c r="F128" s="14" t="s">
        <v>72</v>
      </c>
      <c r="G128" s="14">
        <v>6</v>
      </c>
      <c r="H128" s="14">
        <v>126</v>
      </c>
      <c r="I128" s="14">
        <v>22</v>
      </c>
      <c r="J128" s="14">
        <v>17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300</v>
      </c>
      <c r="D129" s="14">
        <v>158</v>
      </c>
      <c r="E129" s="14" t="s">
        <v>72</v>
      </c>
      <c r="F129" s="14" t="s">
        <v>72</v>
      </c>
      <c r="G129" s="14">
        <v>7</v>
      </c>
      <c r="H129" s="14">
        <v>61</v>
      </c>
      <c r="I129" s="14">
        <v>35</v>
      </c>
      <c r="J129" s="14">
        <v>54</v>
      </c>
      <c r="K129" s="14">
        <v>1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1438</v>
      </c>
      <c r="D130" s="14">
        <v>459</v>
      </c>
      <c r="E130" s="14" t="s">
        <v>72</v>
      </c>
      <c r="F130" s="14" t="s">
        <v>72</v>
      </c>
      <c r="G130" s="14">
        <v>29</v>
      </c>
      <c r="H130" s="14">
        <v>112</v>
      </c>
      <c r="I130" s="14">
        <v>177</v>
      </c>
      <c r="J130" s="14">
        <v>130</v>
      </c>
      <c r="K130" s="14">
        <v>11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297</v>
      </c>
      <c r="D131" s="14">
        <v>130</v>
      </c>
      <c r="E131" s="14" t="s">
        <v>72</v>
      </c>
      <c r="F131" s="14" t="s">
        <v>72</v>
      </c>
      <c r="G131" s="14">
        <v>6</v>
      </c>
      <c r="H131" s="14">
        <v>42</v>
      </c>
      <c r="I131" s="14">
        <v>40</v>
      </c>
      <c r="J131" s="14">
        <v>42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326</v>
      </c>
      <c r="D132" s="14">
        <v>118</v>
      </c>
      <c r="E132" s="14" t="s">
        <v>72</v>
      </c>
      <c r="F132" s="14" t="s">
        <v>72</v>
      </c>
      <c r="G132" s="14">
        <v>6</v>
      </c>
      <c r="H132" s="14">
        <v>29</v>
      </c>
      <c r="I132" s="14">
        <v>50</v>
      </c>
      <c r="J132" s="14">
        <v>31</v>
      </c>
      <c r="K132" s="14">
        <v>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276</v>
      </c>
      <c r="D133" s="14">
        <v>88</v>
      </c>
      <c r="E133" s="14" t="s">
        <v>72</v>
      </c>
      <c r="F133" s="14" t="s">
        <v>72</v>
      </c>
      <c r="G133" s="14">
        <v>7</v>
      </c>
      <c r="H133" s="14">
        <v>15</v>
      </c>
      <c r="I133" s="14">
        <v>37</v>
      </c>
      <c r="J133" s="14">
        <v>27</v>
      </c>
      <c r="K133" s="14">
        <v>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280</v>
      </c>
      <c r="D134" s="14">
        <v>71</v>
      </c>
      <c r="E134" s="14" t="s">
        <v>72</v>
      </c>
      <c r="F134" s="14" t="s">
        <v>72</v>
      </c>
      <c r="G134" s="14">
        <v>9</v>
      </c>
      <c r="H134" s="14">
        <v>14</v>
      </c>
      <c r="I134" s="14">
        <v>27</v>
      </c>
      <c r="J134" s="14">
        <v>18</v>
      </c>
      <c r="K134" s="14">
        <v>3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259</v>
      </c>
      <c r="D135" s="14">
        <v>52</v>
      </c>
      <c r="E135" s="14" t="s">
        <v>72</v>
      </c>
      <c r="F135" s="14" t="s">
        <v>72</v>
      </c>
      <c r="G135" s="14">
        <v>1</v>
      </c>
      <c r="H135" s="14">
        <v>12</v>
      </c>
      <c r="I135" s="14">
        <v>23</v>
      </c>
      <c r="J135" s="14">
        <v>12</v>
      </c>
      <c r="K135" s="14">
        <v>4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1370</v>
      </c>
      <c r="D136" s="14">
        <v>183</v>
      </c>
      <c r="E136" s="14" t="s">
        <v>72</v>
      </c>
      <c r="F136" s="14" t="s">
        <v>72</v>
      </c>
      <c r="G136" s="14">
        <v>17</v>
      </c>
      <c r="H136" s="14">
        <v>38</v>
      </c>
      <c r="I136" s="14">
        <v>84</v>
      </c>
      <c r="J136" s="14">
        <v>39</v>
      </c>
      <c r="K136" s="14">
        <v>5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312</v>
      </c>
      <c r="D137" s="14">
        <v>50</v>
      </c>
      <c r="E137" s="14" t="s">
        <v>72</v>
      </c>
      <c r="F137" s="14" t="s">
        <v>72</v>
      </c>
      <c r="G137" s="14">
        <v>5</v>
      </c>
      <c r="H137" s="14">
        <v>12</v>
      </c>
      <c r="I137" s="14">
        <v>23</v>
      </c>
      <c r="J137" s="14">
        <v>6</v>
      </c>
      <c r="K137" s="14">
        <v>4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261</v>
      </c>
      <c r="D138" s="14">
        <v>44</v>
      </c>
      <c r="E138" s="14" t="s">
        <v>72</v>
      </c>
      <c r="F138" s="14" t="s">
        <v>72</v>
      </c>
      <c r="G138" s="14">
        <v>8</v>
      </c>
      <c r="H138" s="14">
        <v>10</v>
      </c>
      <c r="I138" s="14">
        <v>16</v>
      </c>
      <c r="J138" s="14">
        <v>9</v>
      </c>
      <c r="K138" s="14">
        <v>1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252</v>
      </c>
      <c r="D139" s="14">
        <v>35</v>
      </c>
      <c r="E139" s="14" t="s">
        <v>72</v>
      </c>
      <c r="F139" s="14" t="s">
        <v>72</v>
      </c>
      <c r="G139" s="14">
        <v>2</v>
      </c>
      <c r="H139" s="14">
        <v>7</v>
      </c>
      <c r="I139" s="14">
        <v>16</v>
      </c>
      <c r="J139" s="14">
        <v>10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266</v>
      </c>
      <c r="D140" s="14">
        <v>30</v>
      </c>
      <c r="E140" s="14" t="s">
        <v>72</v>
      </c>
      <c r="F140" s="14" t="s">
        <v>72</v>
      </c>
      <c r="G140" s="14">
        <v>2</v>
      </c>
      <c r="H140" s="14">
        <v>3</v>
      </c>
      <c r="I140" s="14">
        <v>16</v>
      </c>
      <c r="J140" s="14">
        <v>9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279</v>
      </c>
      <c r="D141" s="14">
        <v>24</v>
      </c>
      <c r="E141" s="14" t="s">
        <v>72</v>
      </c>
      <c r="F141" s="14" t="s">
        <v>72</v>
      </c>
      <c r="G141" s="14" t="s">
        <v>72</v>
      </c>
      <c r="H141" s="14">
        <v>6</v>
      </c>
      <c r="I141" s="14">
        <v>13</v>
      </c>
      <c r="J141" s="14">
        <v>5</v>
      </c>
      <c r="K141" s="14" t="s">
        <v>72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1117</v>
      </c>
      <c r="D142" s="14">
        <v>98</v>
      </c>
      <c r="E142" s="14" t="s">
        <v>72</v>
      </c>
      <c r="F142" s="14" t="s">
        <v>72</v>
      </c>
      <c r="G142" s="14">
        <v>15</v>
      </c>
      <c r="H142" s="14">
        <v>27</v>
      </c>
      <c r="I142" s="14">
        <v>30</v>
      </c>
      <c r="J142" s="14">
        <v>18</v>
      </c>
      <c r="K142" s="14">
        <v>8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1005</v>
      </c>
      <c r="D143" s="14">
        <v>81</v>
      </c>
      <c r="E143" s="14" t="s">
        <v>72</v>
      </c>
      <c r="F143" s="14" t="s">
        <v>72</v>
      </c>
      <c r="G143" s="14">
        <v>21</v>
      </c>
      <c r="H143" s="14">
        <v>23</v>
      </c>
      <c r="I143" s="14">
        <v>16</v>
      </c>
      <c r="J143" s="14">
        <v>13</v>
      </c>
      <c r="K143" s="14">
        <v>8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1112</v>
      </c>
      <c r="D144" s="14">
        <v>80</v>
      </c>
      <c r="E144" s="14" t="s">
        <v>72</v>
      </c>
      <c r="F144" s="14" t="s">
        <v>72</v>
      </c>
      <c r="G144" s="14">
        <v>35</v>
      </c>
      <c r="H144" s="14">
        <v>16</v>
      </c>
      <c r="I144" s="14">
        <v>11</v>
      </c>
      <c r="J144" s="14">
        <v>8</v>
      </c>
      <c r="K144" s="14">
        <v>10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870</v>
      </c>
      <c r="D145" s="14">
        <v>34</v>
      </c>
      <c r="E145" s="14" t="s">
        <v>72</v>
      </c>
      <c r="F145" s="14" t="s">
        <v>72</v>
      </c>
      <c r="G145" s="14">
        <v>18</v>
      </c>
      <c r="H145" s="14">
        <v>7</v>
      </c>
      <c r="I145" s="14">
        <v>1</v>
      </c>
      <c r="J145" s="14">
        <v>4</v>
      </c>
      <c r="K145" s="14">
        <v>4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828</v>
      </c>
      <c r="D146" s="14">
        <v>27</v>
      </c>
      <c r="E146" s="14" t="s">
        <v>72</v>
      </c>
      <c r="F146" s="14" t="s">
        <v>72</v>
      </c>
      <c r="G146" s="14">
        <v>18</v>
      </c>
      <c r="H146" s="14">
        <v>3</v>
      </c>
      <c r="I146" s="14">
        <v>5</v>
      </c>
      <c r="J146" s="14">
        <v>1</v>
      </c>
      <c r="K146" s="14" t="s">
        <v>72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784</v>
      </c>
      <c r="D147" s="14">
        <v>27</v>
      </c>
      <c r="E147" s="14" t="s">
        <v>72</v>
      </c>
      <c r="F147" s="14" t="s">
        <v>72</v>
      </c>
      <c r="G147" s="14">
        <v>20</v>
      </c>
      <c r="H147" s="14">
        <v>6</v>
      </c>
      <c r="I147" s="14">
        <v>1</v>
      </c>
      <c r="J147" s="14" t="s">
        <v>72</v>
      </c>
      <c r="K147" s="14" t="s">
        <v>72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670</v>
      </c>
      <c r="D148" s="14">
        <v>24</v>
      </c>
      <c r="E148" s="14" t="s">
        <v>72</v>
      </c>
      <c r="F148" s="14" t="s">
        <v>72</v>
      </c>
      <c r="G148" s="14">
        <v>17</v>
      </c>
      <c r="H148" s="14">
        <v>4</v>
      </c>
      <c r="I148" s="14">
        <v>3</v>
      </c>
      <c r="J148" s="14" t="s">
        <v>72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616</v>
      </c>
      <c r="D149" s="14">
        <v>21</v>
      </c>
      <c r="E149" s="14" t="s">
        <v>72</v>
      </c>
      <c r="F149" s="14" t="s">
        <v>72</v>
      </c>
      <c r="G149" s="14">
        <v>19</v>
      </c>
      <c r="H149" s="14">
        <v>1</v>
      </c>
      <c r="I149" s="14">
        <v>1</v>
      </c>
      <c r="J149" s="14" t="s">
        <v>72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544</v>
      </c>
      <c r="D150" s="14">
        <v>16</v>
      </c>
      <c r="E150" s="14" t="s">
        <v>72</v>
      </c>
      <c r="F150" s="14" t="s">
        <v>72</v>
      </c>
      <c r="G150" s="14">
        <v>14</v>
      </c>
      <c r="H150" s="14">
        <v>1</v>
      </c>
      <c r="I150" s="14" t="s">
        <v>72</v>
      </c>
      <c r="J150" s="14">
        <v>1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288</v>
      </c>
      <c r="D151" s="14">
        <v>11</v>
      </c>
      <c r="E151" s="14" t="s">
        <v>72</v>
      </c>
      <c r="F151" s="14" t="s">
        <v>72</v>
      </c>
      <c r="G151" s="14">
        <v>9</v>
      </c>
      <c r="H151" s="14">
        <v>1</v>
      </c>
      <c r="I151" s="14">
        <v>1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181</v>
      </c>
      <c r="D152" s="14">
        <v>5</v>
      </c>
      <c r="E152" s="14" t="s">
        <v>72</v>
      </c>
      <c r="F152" s="14" t="s">
        <v>72</v>
      </c>
      <c r="G152" s="14">
        <v>4</v>
      </c>
      <c r="H152" s="14" t="s">
        <v>72</v>
      </c>
      <c r="I152" s="14">
        <v>1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92</v>
      </c>
      <c r="D153" s="14">
        <v>2</v>
      </c>
      <c r="E153" s="14" t="s">
        <v>72</v>
      </c>
      <c r="F153" s="14" t="s">
        <v>72</v>
      </c>
      <c r="G153" s="14">
        <v>2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68</v>
      </c>
      <c r="D154" s="6">
        <v>4</v>
      </c>
      <c r="E154" s="6" t="s">
        <v>72</v>
      </c>
      <c r="F154" s="6" t="s">
        <v>72</v>
      </c>
      <c r="G154" s="6">
        <v>3</v>
      </c>
      <c r="H154" s="6">
        <v>1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I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8.5" bestFit="1" customWidth="1"/>
    <col min="3" max="11" width="18.83203125" customWidth="1"/>
  </cols>
  <sheetData>
    <row r="1" spans="1:35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41.25" customHeight="1">
      <c r="A2" s="35" t="s">
        <v>96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5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5" ht="12" customHeight="1">
      <c r="A5" s="33" t="s">
        <v>11</v>
      </c>
      <c r="B5" s="7" t="s">
        <v>63</v>
      </c>
      <c r="C5" s="5">
        <v>50961</v>
      </c>
      <c r="D5" s="5">
        <v>18762</v>
      </c>
      <c r="E5" s="5">
        <v>601</v>
      </c>
      <c r="F5" s="5">
        <v>1488</v>
      </c>
      <c r="G5" s="5">
        <v>7139</v>
      </c>
      <c r="H5" s="5">
        <v>5425</v>
      </c>
      <c r="I5" s="5">
        <v>2266</v>
      </c>
      <c r="J5" s="5">
        <v>1608</v>
      </c>
      <c r="K5" s="5">
        <v>235</v>
      </c>
    </row>
    <row r="6" spans="1:35" ht="12" customHeight="1">
      <c r="A6" s="29" t="s">
        <v>63</v>
      </c>
      <c r="B6" s="10" t="s">
        <v>12</v>
      </c>
      <c r="C6" s="14">
        <v>3849</v>
      </c>
      <c r="D6" s="14">
        <v>1359</v>
      </c>
      <c r="E6" s="14">
        <v>565</v>
      </c>
      <c r="F6" s="14">
        <v>787</v>
      </c>
      <c r="G6" s="14">
        <v>7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5" ht="12" customHeight="1">
      <c r="A7" s="29" t="s">
        <v>63</v>
      </c>
      <c r="B7" s="10" t="s">
        <v>13</v>
      </c>
      <c r="C7" s="14">
        <v>647</v>
      </c>
      <c r="D7" s="14">
        <v>44</v>
      </c>
      <c r="E7" s="14">
        <v>44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5" ht="12" customHeight="1">
      <c r="A8" s="29" t="s">
        <v>63</v>
      </c>
      <c r="B8" s="10" t="s">
        <v>14</v>
      </c>
      <c r="C8" s="14">
        <v>655</v>
      </c>
      <c r="D8" s="14">
        <v>24</v>
      </c>
      <c r="E8" s="14">
        <v>24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5" ht="12" customHeight="1">
      <c r="A9" s="29" t="s">
        <v>63</v>
      </c>
      <c r="B9" s="10" t="s">
        <v>15</v>
      </c>
      <c r="C9" s="14">
        <v>765</v>
      </c>
      <c r="D9" s="14">
        <v>107</v>
      </c>
      <c r="E9" s="14">
        <v>107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5" ht="12" customHeight="1">
      <c r="A10" s="29" t="s">
        <v>63</v>
      </c>
      <c r="B10" s="10" t="s">
        <v>16</v>
      </c>
      <c r="C10" s="14">
        <v>844</v>
      </c>
      <c r="D10" s="14">
        <v>389</v>
      </c>
      <c r="E10" s="14">
        <v>326</v>
      </c>
      <c r="F10" s="14">
        <v>62</v>
      </c>
      <c r="G10" s="14">
        <v>1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5" ht="12" customHeight="1">
      <c r="A11" s="29" t="s">
        <v>63</v>
      </c>
      <c r="B11" s="10" t="s">
        <v>17</v>
      </c>
      <c r="C11" s="14">
        <v>938</v>
      </c>
      <c r="D11" s="14">
        <v>795</v>
      </c>
      <c r="E11" s="14">
        <v>64</v>
      </c>
      <c r="F11" s="14">
        <v>725</v>
      </c>
      <c r="G11" s="14">
        <v>6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5" ht="12" customHeight="1">
      <c r="A12" s="29" t="s">
        <v>63</v>
      </c>
      <c r="B12" s="10" t="s">
        <v>18</v>
      </c>
      <c r="C12" s="14">
        <v>4667</v>
      </c>
      <c r="D12" s="14">
        <v>4567</v>
      </c>
      <c r="E12" s="14">
        <v>36</v>
      </c>
      <c r="F12" s="14">
        <v>701</v>
      </c>
      <c r="G12" s="14">
        <v>3830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5" ht="12" customHeight="1">
      <c r="A13" s="29" t="s">
        <v>63</v>
      </c>
      <c r="B13" s="10" t="s">
        <v>19</v>
      </c>
      <c r="C13" s="14">
        <v>886</v>
      </c>
      <c r="D13" s="14">
        <v>861</v>
      </c>
      <c r="E13" s="14">
        <v>36</v>
      </c>
      <c r="F13" s="14">
        <v>679</v>
      </c>
      <c r="G13" s="14">
        <v>146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5" ht="12" customHeight="1">
      <c r="A14" s="29" t="s">
        <v>63</v>
      </c>
      <c r="B14" s="10" t="s">
        <v>20</v>
      </c>
      <c r="C14" s="14">
        <v>990</v>
      </c>
      <c r="D14" s="14">
        <v>970</v>
      </c>
      <c r="E14" s="14" t="s">
        <v>72</v>
      </c>
      <c r="F14" s="14">
        <v>22</v>
      </c>
      <c r="G14" s="14">
        <v>948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5" ht="12" customHeight="1">
      <c r="A15" s="29" t="s">
        <v>63</v>
      </c>
      <c r="B15" s="10" t="s">
        <v>21</v>
      </c>
      <c r="C15" s="14">
        <v>937</v>
      </c>
      <c r="D15" s="14">
        <v>923</v>
      </c>
      <c r="E15" s="14" t="s">
        <v>72</v>
      </c>
      <c r="F15" s="14" t="s">
        <v>72</v>
      </c>
      <c r="G15" s="14">
        <v>923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5" ht="12" customHeight="1">
      <c r="A16" s="29" t="s">
        <v>63</v>
      </c>
      <c r="B16" s="10" t="s">
        <v>22</v>
      </c>
      <c r="C16" s="14">
        <v>964</v>
      </c>
      <c r="D16" s="14">
        <v>952</v>
      </c>
      <c r="E16" s="14" t="s">
        <v>72</v>
      </c>
      <c r="F16" s="14" t="s">
        <v>72</v>
      </c>
      <c r="G16" s="14">
        <v>952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890</v>
      </c>
      <c r="D17" s="14">
        <v>861</v>
      </c>
      <c r="E17" s="14" t="s">
        <v>72</v>
      </c>
      <c r="F17" s="14" t="s">
        <v>72</v>
      </c>
      <c r="G17" s="14">
        <v>861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4527</v>
      </c>
      <c r="D18" s="14">
        <v>4401</v>
      </c>
      <c r="E18" s="14" t="s">
        <v>72</v>
      </c>
      <c r="F18" s="14" t="s">
        <v>72</v>
      </c>
      <c r="G18" s="14">
        <v>2804</v>
      </c>
      <c r="H18" s="14">
        <v>1597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943</v>
      </c>
      <c r="D19" s="14">
        <v>929</v>
      </c>
      <c r="E19" s="14" t="s">
        <v>72</v>
      </c>
      <c r="F19" s="14" t="s">
        <v>72</v>
      </c>
      <c r="G19" s="14">
        <v>928</v>
      </c>
      <c r="H19" s="14">
        <v>1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960</v>
      </c>
      <c r="D20" s="14">
        <v>938</v>
      </c>
      <c r="E20" s="14" t="s">
        <v>72</v>
      </c>
      <c r="F20" s="14" t="s">
        <v>72</v>
      </c>
      <c r="G20" s="14">
        <v>935</v>
      </c>
      <c r="H20" s="14">
        <v>3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920</v>
      </c>
      <c r="D21" s="14">
        <v>903</v>
      </c>
      <c r="E21" s="14" t="s">
        <v>72</v>
      </c>
      <c r="F21" s="14" t="s">
        <v>72</v>
      </c>
      <c r="G21" s="14">
        <v>787</v>
      </c>
      <c r="H21" s="14">
        <v>116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869</v>
      </c>
      <c r="D22" s="14">
        <v>834</v>
      </c>
      <c r="E22" s="14" t="s">
        <v>72</v>
      </c>
      <c r="F22" s="14" t="s">
        <v>72</v>
      </c>
      <c r="G22" s="14">
        <v>111</v>
      </c>
      <c r="H22" s="14">
        <v>723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835</v>
      </c>
      <c r="D23" s="14">
        <v>797</v>
      </c>
      <c r="E23" s="14" t="s">
        <v>72</v>
      </c>
      <c r="F23" s="14" t="s">
        <v>72</v>
      </c>
      <c r="G23" s="14">
        <v>43</v>
      </c>
      <c r="H23" s="14">
        <v>754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4393</v>
      </c>
      <c r="D24" s="14">
        <v>3497</v>
      </c>
      <c r="E24" s="14" t="s">
        <v>72</v>
      </c>
      <c r="F24" s="14" t="s">
        <v>72</v>
      </c>
      <c r="G24" s="14">
        <v>84</v>
      </c>
      <c r="H24" s="14">
        <v>2886</v>
      </c>
      <c r="I24" s="14">
        <v>251</v>
      </c>
      <c r="J24" s="14">
        <v>274</v>
      </c>
      <c r="K24" s="14">
        <v>2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873</v>
      </c>
      <c r="D25" s="14">
        <v>799</v>
      </c>
      <c r="E25" s="14" t="s">
        <v>72</v>
      </c>
      <c r="F25" s="14" t="s">
        <v>72</v>
      </c>
      <c r="G25" s="14">
        <v>21</v>
      </c>
      <c r="H25" s="14">
        <v>778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842</v>
      </c>
      <c r="D26" s="14">
        <v>751</v>
      </c>
      <c r="E26" s="14" t="s">
        <v>72</v>
      </c>
      <c r="F26" s="14" t="s">
        <v>72</v>
      </c>
      <c r="G26" s="14">
        <v>13</v>
      </c>
      <c r="H26" s="14">
        <v>737</v>
      </c>
      <c r="I26" s="14" t="s">
        <v>72</v>
      </c>
      <c r="J26" s="14">
        <v>1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921</v>
      </c>
      <c r="D27" s="14">
        <v>770</v>
      </c>
      <c r="E27" s="14" t="s">
        <v>72</v>
      </c>
      <c r="F27" s="14" t="s">
        <v>72</v>
      </c>
      <c r="G27" s="14">
        <v>15</v>
      </c>
      <c r="H27" s="14">
        <v>721</v>
      </c>
      <c r="I27" s="14">
        <v>13</v>
      </c>
      <c r="J27" s="14">
        <v>21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868</v>
      </c>
      <c r="D28" s="14">
        <v>621</v>
      </c>
      <c r="E28" s="14" t="s">
        <v>72</v>
      </c>
      <c r="F28" s="14" t="s">
        <v>72</v>
      </c>
      <c r="G28" s="14">
        <v>12</v>
      </c>
      <c r="H28" s="14">
        <v>390</v>
      </c>
      <c r="I28" s="14">
        <v>89</v>
      </c>
      <c r="J28" s="14">
        <v>130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889</v>
      </c>
      <c r="D29" s="14">
        <v>556</v>
      </c>
      <c r="E29" s="14" t="s">
        <v>72</v>
      </c>
      <c r="F29" s="14" t="s">
        <v>72</v>
      </c>
      <c r="G29" s="14">
        <v>23</v>
      </c>
      <c r="H29" s="14">
        <v>260</v>
      </c>
      <c r="I29" s="14">
        <v>149</v>
      </c>
      <c r="J29" s="14">
        <v>122</v>
      </c>
      <c r="K29" s="14">
        <v>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4410</v>
      </c>
      <c r="D30" s="14">
        <v>2030</v>
      </c>
      <c r="E30" s="14" t="s">
        <v>72</v>
      </c>
      <c r="F30" s="14" t="s">
        <v>72</v>
      </c>
      <c r="G30" s="14">
        <v>64</v>
      </c>
      <c r="H30" s="14">
        <v>507</v>
      </c>
      <c r="I30" s="14">
        <v>851</v>
      </c>
      <c r="J30" s="14">
        <v>587</v>
      </c>
      <c r="K30" s="14">
        <v>21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848</v>
      </c>
      <c r="D31" s="14">
        <v>492</v>
      </c>
      <c r="E31" s="14" t="s">
        <v>72</v>
      </c>
      <c r="F31" s="14" t="s">
        <v>72</v>
      </c>
      <c r="G31" s="14">
        <v>18</v>
      </c>
      <c r="H31" s="14">
        <v>166</v>
      </c>
      <c r="I31" s="14">
        <v>176</v>
      </c>
      <c r="J31" s="14">
        <v>132</v>
      </c>
      <c r="K31" s="14" t="s">
        <v>72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913</v>
      </c>
      <c r="D32" s="14">
        <v>479</v>
      </c>
      <c r="E32" s="14" t="s">
        <v>72</v>
      </c>
      <c r="F32" s="14" t="s">
        <v>72</v>
      </c>
      <c r="G32" s="14">
        <v>12</v>
      </c>
      <c r="H32" s="14">
        <v>126</v>
      </c>
      <c r="I32" s="14">
        <v>217</v>
      </c>
      <c r="J32" s="14">
        <v>120</v>
      </c>
      <c r="K32" s="14">
        <v>4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930</v>
      </c>
      <c r="D33" s="14">
        <v>404</v>
      </c>
      <c r="E33" s="14" t="s">
        <v>72</v>
      </c>
      <c r="F33" s="14" t="s">
        <v>72</v>
      </c>
      <c r="G33" s="14">
        <v>14</v>
      </c>
      <c r="H33" s="14">
        <v>102</v>
      </c>
      <c r="I33" s="14">
        <v>165</v>
      </c>
      <c r="J33" s="14">
        <v>120</v>
      </c>
      <c r="K33" s="14">
        <v>3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866</v>
      </c>
      <c r="D34" s="14">
        <v>355</v>
      </c>
      <c r="E34" s="14" t="s">
        <v>72</v>
      </c>
      <c r="F34" s="14" t="s">
        <v>72</v>
      </c>
      <c r="G34" s="14">
        <v>7</v>
      </c>
      <c r="H34" s="14">
        <v>69</v>
      </c>
      <c r="I34" s="14">
        <v>160</v>
      </c>
      <c r="J34" s="14">
        <v>113</v>
      </c>
      <c r="K34" s="14">
        <v>6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853</v>
      </c>
      <c r="D35" s="14">
        <v>300</v>
      </c>
      <c r="E35" s="14" t="s">
        <v>72</v>
      </c>
      <c r="F35" s="14" t="s">
        <v>72</v>
      </c>
      <c r="G35" s="14">
        <v>13</v>
      </c>
      <c r="H35" s="14">
        <v>44</v>
      </c>
      <c r="I35" s="14">
        <v>133</v>
      </c>
      <c r="J35" s="14">
        <v>102</v>
      </c>
      <c r="K35" s="14">
        <v>8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4354</v>
      </c>
      <c r="D36" s="14">
        <v>1113</v>
      </c>
      <c r="E36" s="14" t="s">
        <v>72</v>
      </c>
      <c r="F36" s="14" t="s">
        <v>72</v>
      </c>
      <c r="G36" s="14">
        <v>50</v>
      </c>
      <c r="H36" s="14">
        <v>147</v>
      </c>
      <c r="I36" s="14">
        <v>562</v>
      </c>
      <c r="J36" s="14">
        <v>328</v>
      </c>
      <c r="K36" s="14">
        <v>26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878</v>
      </c>
      <c r="D37" s="14">
        <v>255</v>
      </c>
      <c r="E37" s="14" t="s">
        <v>72</v>
      </c>
      <c r="F37" s="14" t="s">
        <v>72</v>
      </c>
      <c r="G37" s="14">
        <v>6</v>
      </c>
      <c r="H37" s="14">
        <v>36</v>
      </c>
      <c r="I37" s="14">
        <v>130</v>
      </c>
      <c r="J37" s="14">
        <v>80</v>
      </c>
      <c r="K37" s="14">
        <v>3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860</v>
      </c>
      <c r="D38" s="14">
        <v>259</v>
      </c>
      <c r="E38" s="14" t="s">
        <v>72</v>
      </c>
      <c r="F38" s="14" t="s">
        <v>72</v>
      </c>
      <c r="G38" s="14">
        <v>14</v>
      </c>
      <c r="H38" s="14">
        <v>42</v>
      </c>
      <c r="I38" s="14">
        <v>125</v>
      </c>
      <c r="J38" s="14">
        <v>73</v>
      </c>
      <c r="K38" s="14">
        <v>5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933</v>
      </c>
      <c r="D39" s="14">
        <v>221</v>
      </c>
      <c r="E39" s="14" t="s">
        <v>72</v>
      </c>
      <c r="F39" s="14" t="s">
        <v>72</v>
      </c>
      <c r="G39" s="14">
        <v>9</v>
      </c>
      <c r="H39" s="14">
        <v>27</v>
      </c>
      <c r="I39" s="14">
        <v>118</v>
      </c>
      <c r="J39" s="14">
        <v>65</v>
      </c>
      <c r="K39" s="14">
        <v>2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837</v>
      </c>
      <c r="D40" s="14">
        <v>204</v>
      </c>
      <c r="E40" s="14" t="s">
        <v>72</v>
      </c>
      <c r="F40" s="14" t="s">
        <v>72</v>
      </c>
      <c r="G40" s="14">
        <v>15</v>
      </c>
      <c r="H40" s="14">
        <v>24</v>
      </c>
      <c r="I40" s="14">
        <v>97</v>
      </c>
      <c r="J40" s="14">
        <v>59</v>
      </c>
      <c r="K40" s="14">
        <v>9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846</v>
      </c>
      <c r="D41" s="14">
        <v>174</v>
      </c>
      <c r="E41" s="14" t="s">
        <v>72</v>
      </c>
      <c r="F41" s="14" t="s">
        <v>72</v>
      </c>
      <c r="G41" s="14">
        <v>6</v>
      </c>
      <c r="H41" s="14">
        <v>18</v>
      </c>
      <c r="I41" s="14">
        <v>92</v>
      </c>
      <c r="J41" s="14">
        <v>51</v>
      </c>
      <c r="K41" s="14">
        <v>7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3622</v>
      </c>
      <c r="D42" s="14">
        <v>574</v>
      </c>
      <c r="E42" s="14" t="s">
        <v>72</v>
      </c>
      <c r="F42" s="14" t="s">
        <v>72</v>
      </c>
      <c r="G42" s="14">
        <v>37</v>
      </c>
      <c r="H42" s="14">
        <v>64</v>
      </c>
      <c r="I42" s="14">
        <v>274</v>
      </c>
      <c r="J42" s="14">
        <v>158</v>
      </c>
      <c r="K42" s="14">
        <v>41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3715</v>
      </c>
      <c r="D43" s="14">
        <v>405</v>
      </c>
      <c r="E43" s="14" t="s">
        <v>72</v>
      </c>
      <c r="F43" s="14" t="s">
        <v>72</v>
      </c>
      <c r="G43" s="14">
        <v>28</v>
      </c>
      <c r="H43" s="14">
        <v>66</v>
      </c>
      <c r="I43" s="14">
        <v>152</v>
      </c>
      <c r="J43" s="14">
        <v>104</v>
      </c>
      <c r="K43" s="14">
        <v>55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3397</v>
      </c>
      <c r="D44" s="14">
        <v>269</v>
      </c>
      <c r="E44" s="14" t="s">
        <v>72</v>
      </c>
      <c r="F44" s="14" t="s">
        <v>72</v>
      </c>
      <c r="G44" s="14">
        <v>54</v>
      </c>
      <c r="H44" s="14">
        <v>41</v>
      </c>
      <c r="I44" s="14">
        <v>76</v>
      </c>
      <c r="J44" s="14">
        <v>65</v>
      </c>
      <c r="K44" s="14">
        <v>33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2946</v>
      </c>
      <c r="D45" s="14">
        <v>177</v>
      </c>
      <c r="E45" s="14" t="s">
        <v>72</v>
      </c>
      <c r="F45" s="14" t="s">
        <v>72</v>
      </c>
      <c r="G45" s="14">
        <v>33</v>
      </c>
      <c r="H45" s="14">
        <v>35</v>
      </c>
      <c r="I45" s="14">
        <v>50</v>
      </c>
      <c r="J45" s="14">
        <v>40</v>
      </c>
      <c r="K45" s="14">
        <v>19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2566</v>
      </c>
      <c r="D46" s="14">
        <v>120</v>
      </c>
      <c r="E46" s="14" t="s">
        <v>72</v>
      </c>
      <c r="F46" s="14" t="s">
        <v>72</v>
      </c>
      <c r="G46" s="14">
        <v>36</v>
      </c>
      <c r="H46" s="14">
        <v>28</v>
      </c>
      <c r="I46" s="14">
        <v>21</v>
      </c>
      <c r="J46" s="14">
        <v>21</v>
      </c>
      <c r="K46" s="14">
        <v>14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2240</v>
      </c>
      <c r="D47" s="14">
        <v>66</v>
      </c>
      <c r="E47" s="14" t="s">
        <v>72</v>
      </c>
      <c r="F47" s="14" t="s">
        <v>72</v>
      </c>
      <c r="G47" s="14">
        <v>19</v>
      </c>
      <c r="H47" s="14">
        <v>16</v>
      </c>
      <c r="I47" s="14">
        <v>8</v>
      </c>
      <c r="J47" s="14">
        <v>14</v>
      </c>
      <c r="K47" s="14">
        <v>9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1748</v>
      </c>
      <c r="D48" s="14">
        <v>41</v>
      </c>
      <c r="E48" s="14" t="s">
        <v>72</v>
      </c>
      <c r="F48" s="14" t="s">
        <v>72</v>
      </c>
      <c r="G48" s="14">
        <v>18</v>
      </c>
      <c r="H48" s="14">
        <v>11</v>
      </c>
      <c r="I48" s="14">
        <v>5</v>
      </c>
      <c r="J48" s="14">
        <v>2</v>
      </c>
      <c r="K48" s="14">
        <v>5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1532</v>
      </c>
      <c r="D49" s="14">
        <v>42</v>
      </c>
      <c r="E49" s="14" t="s">
        <v>72</v>
      </c>
      <c r="F49" s="14" t="s">
        <v>72</v>
      </c>
      <c r="G49" s="14">
        <v>17</v>
      </c>
      <c r="H49" s="14">
        <v>7</v>
      </c>
      <c r="I49" s="14">
        <v>7</v>
      </c>
      <c r="J49" s="14">
        <v>5</v>
      </c>
      <c r="K49" s="14">
        <v>6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1209</v>
      </c>
      <c r="D50" s="14">
        <v>42</v>
      </c>
      <c r="E50" s="14" t="s">
        <v>72</v>
      </c>
      <c r="F50" s="14" t="s">
        <v>72</v>
      </c>
      <c r="G50" s="14">
        <v>18</v>
      </c>
      <c r="H50" s="14">
        <v>13</v>
      </c>
      <c r="I50" s="14">
        <v>2</v>
      </c>
      <c r="J50" s="14">
        <v>7</v>
      </c>
      <c r="K50" s="14">
        <v>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801</v>
      </c>
      <c r="D51" s="14">
        <v>32</v>
      </c>
      <c r="E51" s="14" t="s">
        <v>72</v>
      </c>
      <c r="F51" s="14" t="s">
        <v>72</v>
      </c>
      <c r="G51" s="14">
        <v>23</v>
      </c>
      <c r="H51" s="14">
        <v>3</v>
      </c>
      <c r="I51" s="14">
        <v>4</v>
      </c>
      <c r="J51" s="14">
        <v>1</v>
      </c>
      <c r="K51" s="14">
        <v>1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560</v>
      </c>
      <c r="D52" s="14">
        <v>11</v>
      </c>
      <c r="E52" s="14" t="s">
        <v>72</v>
      </c>
      <c r="F52" s="14" t="s">
        <v>72</v>
      </c>
      <c r="G52" s="14">
        <v>8</v>
      </c>
      <c r="H52" s="14">
        <v>1</v>
      </c>
      <c r="I52" s="14">
        <v>1</v>
      </c>
      <c r="J52" s="14" t="s">
        <v>72</v>
      </c>
      <c r="K52" s="14">
        <v>1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272</v>
      </c>
      <c r="D53" s="14">
        <v>7</v>
      </c>
      <c r="E53" s="14" t="s">
        <v>72</v>
      </c>
      <c r="F53" s="14" t="s">
        <v>72</v>
      </c>
      <c r="G53" s="14">
        <v>4</v>
      </c>
      <c r="H53" s="14">
        <v>1</v>
      </c>
      <c r="I53" s="14">
        <v>1</v>
      </c>
      <c r="J53" s="14">
        <v>1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153</v>
      </c>
      <c r="D54" s="14">
        <v>9</v>
      </c>
      <c r="E54" s="14" t="s">
        <v>72</v>
      </c>
      <c r="F54" s="14" t="s">
        <v>72</v>
      </c>
      <c r="G54" s="14">
        <v>5</v>
      </c>
      <c r="H54" s="14">
        <v>2</v>
      </c>
      <c r="I54" s="14">
        <v>1</v>
      </c>
      <c r="J54" s="14">
        <v>1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25930</v>
      </c>
      <c r="D55" s="5">
        <v>9940</v>
      </c>
      <c r="E55" s="5">
        <v>288</v>
      </c>
      <c r="F55" s="5">
        <v>731</v>
      </c>
      <c r="G55" s="5">
        <v>3513</v>
      </c>
      <c r="H55" s="5">
        <v>2708</v>
      </c>
      <c r="I55" s="5">
        <v>1556</v>
      </c>
      <c r="J55" s="5">
        <v>984</v>
      </c>
      <c r="K55" s="5">
        <v>160</v>
      </c>
    </row>
    <row r="56" spans="1:15" ht="12" customHeight="1">
      <c r="A56" s="29" t="s">
        <v>63</v>
      </c>
      <c r="B56" s="10" t="s">
        <v>12</v>
      </c>
      <c r="C56" s="14">
        <v>1863</v>
      </c>
      <c r="D56" s="14">
        <v>655</v>
      </c>
      <c r="E56" s="14">
        <v>270</v>
      </c>
      <c r="F56" s="14">
        <v>382</v>
      </c>
      <c r="G56" s="14">
        <v>3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329</v>
      </c>
      <c r="D57" s="14">
        <v>18</v>
      </c>
      <c r="E57" s="14">
        <v>18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308</v>
      </c>
      <c r="D58" s="14">
        <v>7</v>
      </c>
      <c r="E58" s="14">
        <v>7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365</v>
      </c>
      <c r="D59" s="14">
        <v>53</v>
      </c>
      <c r="E59" s="14">
        <v>53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409</v>
      </c>
      <c r="D60" s="14">
        <v>192</v>
      </c>
      <c r="E60" s="14">
        <v>160</v>
      </c>
      <c r="F60" s="14">
        <v>32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452</v>
      </c>
      <c r="D61" s="14">
        <v>385</v>
      </c>
      <c r="E61" s="14">
        <v>32</v>
      </c>
      <c r="F61" s="14">
        <v>350</v>
      </c>
      <c r="G61" s="14">
        <v>3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2254</v>
      </c>
      <c r="D62" s="14">
        <v>2209</v>
      </c>
      <c r="E62" s="14">
        <v>18</v>
      </c>
      <c r="F62" s="14">
        <v>349</v>
      </c>
      <c r="G62" s="14">
        <v>1842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439</v>
      </c>
      <c r="D63" s="14">
        <v>426</v>
      </c>
      <c r="E63" s="14">
        <v>18</v>
      </c>
      <c r="F63" s="14">
        <v>340</v>
      </c>
      <c r="G63" s="14">
        <v>68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491</v>
      </c>
      <c r="D64" s="14">
        <v>484</v>
      </c>
      <c r="E64" s="14" t="s">
        <v>72</v>
      </c>
      <c r="F64" s="14">
        <v>9</v>
      </c>
      <c r="G64" s="14">
        <v>475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438</v>
      </c>
      <c r="D65" s="14">
        <v>434</v>
      </c>
      <c r="E65" s="14" t="s">
        <v>72</v>
      </c>
      <c r="F65" s="14" t="s">
        <v>72</v>
      </c>
      <c r="G65" s="14">
        <v>434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454</v>
      </c>
      <c r="D66" s="14">
        <v>446</v>
      </c>
      <c r="E66" s="14" t="s">
        <v>72</v>
      </c>
      <c r="F66" s="14" t="s">
        <v>72</v>
      </c>
      <c r="G66" s="14">
        <v>446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432</v>
      </c>
      <c r="D67" s="14">
        <v>419</v>
      </c>
      <c r="E67" s="14" t="s">
        <v>72</v>
      </c>
      <c r="F67" s="14" t="s">
        <v>72</v>
      </c>
      <c r="G67" s="14">
        <v>419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2319</v>
      </c>
      <c r="D68" s="14">
        <v>2259</v>
      </c>
      <c r="E68" s="14" t="s">
        <v>72</v>
      </c>
      <c r="F68" s="14" t="s">
        <v>72</v>
      </c>
      <c r="G68" s="14">
        <v>1424</v>
      </c>
      <c r="H68" s="14">
        <v>835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507</v>
      </c>
      <c r="D69" s="14">
        <v>501</v>
      </c>
      <c r="E69" s="14" t="s">
        <v>72</v>
      </c>
      <c r="F69" s="14" t="s">
        <v>72</v>
      </c>
      <c r="G69" s="14">
        <v>501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457</v>
      </c>
      <c r="D70" s="14">
        <v>446</v>
      </c>
      <c r="E70" s="14" t="s">
        <v>72</v>
      </c>
      <c r="F70" s="14" t="s">
        <v>72</v>
      </c>
      <c r="G70" s="14">
        <v>444</v>
      </c>
      <c r="H70" s="14">
        <v>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487</v>
      </c>
      <c r="D71" s="14">
        <v>478</v>
      </c>
      <c r="E71" s="14" t="s">
        <v>72</v>
      </c>
      <c r="F71" s="14" t="s">
        <v>72</v>
      </c>
      <c r="G71" s="14">
        <v>409</v>
      </c>
      <c r="H71" s="14">
        <v>69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451</v>
      </c>
      <c r="D72" s="14">
        <v>432</v>
      </c>
      <c r="E72" s="14" t="s">
        <v>72</v>
      </c>
      <c r="F72" s="14" t="s">
        <v>72</v>
      </c>
      <c r="G72" s="14">
        <v>51</v>
      </c>
      <c r="H72" s="14">
        <v>381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417</v>
      </c>
      <c r="D73" s="14">
        <v>402</v>
      </c>
      <c r="E73" s="14" t="s">
        <v>72</v>
      </c>
      <c r="F73" s="14" t="s">
        <v>72</v>
      </c>
      <c r="G73" s="14">
        <v>19</v>
      </c>
      <c r="H73" s="14">
        <v>383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2206</v>
      </c>
      <c r="D74" s="14">
        <v>1825</v>
      </c>
      <c r="E74" s="14" t="s">
        <v>72</v>
      </c>
      <c r="F74" s="14" t="s">
        <v>72</v>
      </c>
      <c r="G74" s="14">
        <v>45</v>
      </c>
      <c r="H74" s="14">
        <v>1419</v>
      </c>
      <c r="I74" s="14">
        <v>175</v>
      </c>
      <c r="J74" s="14">
        <v>184</v>
      </c>
      <c r="K74" s="14">
        <v>2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427</v>
      </c>
      <c r="D75" s="14">
        <v>399</v>
      </c>
      <c r="E75" s="14" t="s">
        <v>72</v>
      </c>
      <c r="F75" s="14" t="s">
        <v>72</v>
      </c>
      <c r="G75" s="14">
        <v>10</v>
      </c>
      <c r="H75" s="14">
        <v>389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438</v>
      </c>
      <c r="D76" s="14">
        <v>399</v>
      </c>
      <c r="E76" s="14" t="s">
        <v>72</v>
      </c>
      <c r="F76" s="14" t="s">
        <v>72</v>
      </c>
      <c r="G76" s="14">
        <v>2</v>
      </c>
      <c r="H76" s="14">
        <v>397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450</v>
      </c>
      <c r="D77" s="14">
        <v>387</v>
      </c>
      <c r="E77" s="14" t="s">
        <v>72</v>
      </c>
      <c r="F77" s="14" t="s">
        <v>72</v>
      </c>
      <c r="G77" s="14">
        <v>10</v>
      </c>
      <c r="H77" s="14">
        <v>351</v>
      </c>
      <c r="I77" s="14">
        <v>10</v>
      </c>
      <c r="J77" s="14">
        <v>16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453</v>
      </c>
      <c r="D78" s="14">
        <v>344</v>
      </c>
      <c r="E78" s="14" t="s">
        <v>72</v>
      </c>
      <c r="F78" s="14" t="s">
        <v>72</v>
      </c>
      <c r="G78" s="14">
        <v>8</v>
      </c>
      <c r="H78" s="14">
        <v>176</v>
      </c>
      <c r="I78" s="14">
        <v>64</v>
      </c>
      <c r="J78" s="14">
        <v>96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438</v>
      </c>
      <c r="D79" s="14">
        <v>296</v>
      </c>
      <c r="E79" s="14" t="s">
        <v>72</v>
      </c>
      <c r="F79" s="14" t="s">
        <v>72</v>
      </c>
      <c r="G79" s="14">
        <v>15</v>
      </c>
      <c r="H79" s="14">
        <v>106</v>
      </c>
      <c r="I79" s="14">
        <v>101</v>
      </c>
      <c r="J79" s="14">
        <v>72</v>
      </c>
      <c r="K79" s="14">
        <v>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2181</v>
      </c>
      <c r="D80" s="14">
        <v>1153</v>
      </c>
      <c r="E80" s="14" t="s">
        <v>72</v>
      </c>
      <c r="F80" s="14" t="s">
        <v>72</v>
      </c>
      <c r="G80" s="14">
        <v>24</v>
      </c>
      <c r="H80" s="14">
        <v>218</v>
      </c>
      <c r="I80" s="14">
        <v>556</v>
      </c>
      <c r="J80" s="14">
        <v>340</v>
      </c>
      <c r="K80" s="14">
        <v>15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440</v>
      </c>
      <c r="D81" s="14">
        <v>279</v>
      </c>
      <c r="E81" s="14" t="s">
        <v>72</v>
      </c>
      <c r="F81" s="14" t="s">
        <v>72</v>
      </c>
      <c r="G81" s="14">
        <v>9</v>
      </c>
      <c r="H81" s="14">
        <v>69</v>
      </c>
      <c r="I81" s="14">
        <v>115</v>
      </c>
      <c r="J81" s="14">
        <v>86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456</v>
      </c>
      <c r="D82" s="14">
        <v>281</v>
      </c>
      <c r="E82" s="14" t="s">
        <v>72</v>
      </c>
      <c r="F82" s="14" t="s">
        <v>72</v>
      </c>
      <c r="G82" s="14">
        <v>3</v>
      </c>
      <c r="H82" s="14">
        <v>59</v>
      </c>
      <c r="I82" s="14">
        <v>143</v>
      </c>
      <c r="J82" s="14">
        <v>73</v>
      </c>
      <c r="K82" s="14">
        <v>3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438</v>
      </c>
      <c r="D83" s="14">
        <v>211</v>
      </c>
      <c r="E83" s="14" t="s">
        <v>72</v>
      </c>
      <c r="F83" s="14" t="s">
        <v>72</v>
      </c>
      <c r="G83" s="14">
        <v>3</v>
      </c>
      <c r="H83" s="14">
        <v>43</v>
      </c>
      <c r="I83" s="14">
        <v>100</v>
      </c>
      <c r="J83" s="14">
        <v>63</v>
      </c>
      <c r="K83" s="14">
        <v>2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416</v>
      </c>
      <c r="D84" s="14">
        <v>204</v>
      </c>
      <c r="E84" s="14" t="s">
        <v>72</v>
      </c>
      <c r="F84" s="14" t="s">
        <v>72</v>
      </c>
      <c r="G84" s="14">
        <v>4</v>
      </c>
      <c r="H84" s="14">
        <v>24</v>
      </c>
      <c r="I84" s="14">
        <v>105</v>
      </c>
      <c r="J84" s="14">
        <v>67</v>
      </c>
      <c r="K84" s="14">
        <v>4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431</v>
      </c>
      <c r="D85" s="14">
        <v>178</v>
      </c>
      <c r="E85" s="14" t="s">
        <v>72</v>
      </c>
      <c r="F85" s="14" t="s">
        <v>72</v>
      </c>
      <c r="G85" s="14">
        <v>5</v>
      </c>
      <c r="H85" s="14">
        <v>23</v>
      </c>
      <c r="I85" s="14">
        <v>93</v>
      </c>
      <c r="J85" s="14">
        <v>51</v>
      </c>
      <c r="K85" s="14">
        <v>6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2190</v>
      </c>
      <c r="D86" s="14">
        <v>692</v>
      </c>
      <c r="E86" s="14" t="s">
        <v>72</v>
      </c>
      <c r="F86" s="14" t="s">
        <v>72</v>
      </c>
      <c r="G86" s="14">
        <v>28</v>
      </c>
      <c r="H86" s="14">
        <v>73</v>
      </c>
      <c r="I86" s="14">
        <v>384</v>
      </c>
      <c r="J86" s="14">
        <v>186</v>
      </c>
      <c r="K86" s="14">
        <v>21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433</v>
      </c>
      <c r="D87" s="14">
        <v>154</v>
      </c>
      <c r="E87" s="14" t="s">
        <v>72</v>
      </c>
      <c r="F87" s="14" t="s">
        <v>72</v>
      </c>
      <c r="G87" s="14">
        <v>3</v>
      </c>
      <c r="H87" s="14">
        <v>20</v>
      </c>
      <c r="I87" s="14">
        <v>86</v>
      </c>
      <c r="J87" s="14">
        <v>44</v>
      </c>
      <c r="K87" s="14">
        <v>1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443</v>
      </c>
      <c r="D88" s="14">
        <v>174</v>
      </c>
      <c r="E88" s="14" t="s">
        <v>72</v>
      </c>
      <c r="F88" s="14" t="s">
        <v>72</v>
      </c>
      <c r="G88" s="14">
        <v>10</v>
      </c>
      <c r="H88" s="14">
        <v>24</v>
      </c>
      <c r="I88" s="14">
        <v>97</v>
      </c>
      <c r="J88" s="14">
        <v>39</v>
      </c>
      <c r="K88" s="14">
        <v>4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456</v>
      </c>
      <c r="D89" s="14">
        <v>129</v>
      </c>
      <c r="E89" s="14" t="s">
        <v>72</v>
      </c>
      <c r="F89" s="14" t="s">
        <v>72</v>
      </c>
      <c r="G89" s="14">
        <v>6</v>
      </c>
      <c r="H89" s="14">
        <v>8</v>
      </c>
      <c r="I89" s="14">
        <v>73</v>
      </c>
      <c r="J89" s="14">
        <v>41</v>
      </c>
      <c r="K89" s="14">
        <v>1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436</v>
      </c>
      <c r="D90" s="14">
        <v>127</v>
      </c>
      <c r="E90" s="14" t="s">
        <v>72</v>
      </c>
      <c r="F90" s="14" t="s">
        <v>72</v>
      </c>
      <c r="G90" s="14">
        <v>7</v>
      </c>
      <c r="H90" s="14">
        <v>11</v>
      </c>
      <c r="I90" s="14">
        <v>69</v>
      </c>
      <c r="J90" s="14">
        <v>31</v>
      </c>
      <c r="K90" s="14">
        <v>9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422</v>
      </c>
      <c r="D91" s="14">
        <v>108</v>
      </c>
      <c r="E91" s="14" t="s">
        <v>72</v>
      </c>
      <c r="F91" s="14" t="s">
        <v>72</v>
      </c>
      <c r="G91" s="14">
        <v>2</v>
      </c>
      <c r="H91" s="14">
        <v>10</v>
      </c>
      <c r="I91" s="14">
        <v>59</v>
      </c>
      <c r="J91" s="14">
        <v>31</v>
      </c>
      <c r="K91" s="14">
        <v>6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1892</v>
      </c>
      <c r="D92" s="14">
        <v>379</v>
      </c>
      <c r="E92" s="14" t="s">
        <v>72</v>
      </c>
      <c r="F92" s="14" t="s">
        <v>72</v>
      </c>
      <c r="G92" s="14">
        <v>17</v>
      </c>
      <c r="H92" s="14">
        <v>32</v>
      </c>
      <c r="I92" s="14">
        <v>206</v>
      </c>
      <c r="J92" s="14">
        <v>95</v>
      </c>
      <c r="K92" s="14">
        <v>29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1954</v>
      </c>
      <c r="D93" s="14">
        <v>264</v>
      </c>
      <c r="E93" s="14" t="s">
        <v>72</v>
      </c>
      <c r="F93" s="14" t="s">
        <v>72</v>
      </c>
      <c r="G93" s="14">
        <v>9</v>
      </c>
      <c r="H93" s="14">
        <v>45</v>
      </c>
      <c r="I93" s="14">
        <v>105</v>
      </c>
      <c r="J93" s="14">
        <v>74</v>
      </c>
      <c r="K93" s="14">
        <v>31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1762</v>
      </c>
      <c r="D94" s="14">
        <v>177</v>
      </c>
      <c r="E94" s="14" t="s">
        <v>72</v>
      </c>
      <c r="F94" s="14" t="s">
        <v>72</v>
      </c>
      <c r="G94" s="14">
        <v>29</v>
      </c>
      <c r="H94" s="14">
        <v>22</v>
      </c>
      <c r="I94" s="14">
        <v>60</v>
      </c>
      <c r="J94" s="14">
        <v>41</v>
      </c>
      <c r="K94" s="14">
        <v>25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1513</v>
      </c>
      <c r="D95" s="14">
        <v>113</v>
      </c>
      <c r="E95" s="14" t="s">
        <v>72</v>
      </c>
      <c r="F95" s="14" t="s">
        <v>72</v>
      </c>
      <c r="G95" s="14">
        <v>17</v>
      </c>
      <c r="H95" s="14">
        <v>18</v>
      </c>
      <c r="I95" s="14">
        <v>36</v>
      </c>
      <c r="J95" s="14">
        <v>30</v>
      </c>
      <c r="K95" s="14">
        <v>12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1316</v>
      </c>
      <c r="D96" s="14">
        <v>72</v>
      </c>
      <c r="E96" s="14" t="s">
        <v>72</v>
      </c>
      <c r="F96" s="14" t="s">
        <v>72</v>
      </c>
      <c r="G96" s="14">
        <v>18</v>
      </c>
      <c r="H96" s="14">
        <v>15</v>
      </c>
      <c r="I96" s="14">
        <v>13</v>
      </c>
      <c r="J96" s="14">
        <v>15</v>
      </c>
      <c r="K96" s="14">
        <v>11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1155</v>
      </c>
      <c r="D97" s="14">
        <v>41</v>
      </c>
      <c r="E97" s="14" t="s">
        <v>72</v>
      </c>
      <c r="F97" s="14" t="s">
        <v>72</v>
      </c>
      <c r="G97" s="14">
        <v>11</v>
      </c>
      <c r="H97" s="14">
        <v>13</v>
      </c>
      <c r="I97" s="14">
        <v>5</v>
      </c>
      <c r="J97" s="14">
        <v>7</v>
      </c>
      <c r="K97" s="14">
        <v>5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896</v>
      </c>
      <c r="D98" s="14">
        <v>24</v>
      </c>
      <c r="E98" s="14" t="s">
        <v>72</v>
      </c>
      <c r="F98" s="14" t="s">
        <v>72</v>
      </c>
      <c r="G98" s="14">
        <v>8</v>
      </c>
      <c r="H98" s="14">
        <v>5</v>
      </c>
      <c r="I98" s="14">
        <v>5</v>
      </c>
      <c r="J98" s="14">
        <v>2</v>
      </c>
      <c r="K98" s="14">
        <v>4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776</v>
      </c>
      <c r="D99" s="14">
        <v>21</v>
      </c>
      <c r="E99" s="14" t="s">
        <v>72</v>
      </c>
      <c r="F99" s="14" t="s">
        <v>72</v>
      </c>
      <c r="G99" s="14">
        <v>9</v>
      </c>
      <c r="H99" s="14">
        <v>3</v>
      </c>
      <c r="I99" s="14">
        <v>4</v>
      </c>
      <c r="J99" s="14">
        <v>3</v>
      </c>
      <c r="K99" s="14">
        <v>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643</v>
      </c>
      <c r="D100" s="14">
        <v>23</v>
      </c>
      <c r="E100" s="14" t="s">
        <v>72</v>
      </c>
      <c r="F100" s="14" t="s">
        <v>72</v>
      </c>
      <c r="G100" s="14">
        <v>11</v>
      </c>
      <c r="H100" s="14">
        <v>5</v>
      </c>
      <c r="I100" s="14">
        <v>1</v>
      </c>
      <c r="J100" s="14">
        <v>4</v>
      </c>
      <c r="K100" s="14">
        <v>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439</v>
      </c>
      <c r="D101" s="14">
        <v>20</v>
      </c>
      <c r="E101" s="14" t="s">
        <v>72</v>
      </c>
      <c r="F101" s="14" t="s">
        <v>72</v>
      </c>
      <c r="G101" s="14">
        <v>12</v>
      </c>
      <c r="H101" s="14">
        <v>2</v>
      </c>
      <c r="I101" s="14">
        <v>4</v>
      </c>
      <c r="J101" s="14">
        <v>1</v>
      </c>
      <c r="K101" s="14">
        <v>1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330</v>
      </c>
      <c r="D102" s="14">
        <v>2</v>
      </c>
      <c r="E102" s="14" t="s">
        <v>72</v>
      </c>
      <c r="F102" s="14" t="s">
        <v>72</v>
      </c>
      <c r="G102" s="14">
        <v>1</v>
      </c>
      <c r="H102" s="14">
        <v>1</v>
      </c>
      <c r="I102" s="14" t="s">
        <v>72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157</v>
      </c>
      <c r="D103" s="14">
        <v>6</v>
      </c>
      <c r="E103" s="14" t="s">
        <v>72</v>
      </c>
      <c r="F103" s="14" t="s">
        <v>72</v>
      </c>
      <c r="G103" s="14">
        <v>3</v>
      </c>
      <c r="H103" s="14">
        <v>1</v>
      </c>
      <c r="I103" s="14">
        <v>1</v>
      </c>
      <c r="J103" s="14">
        <v>1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84</v>
      </c>
      <c r="D104" s="14">
        <v>5</v>
      </c>
      <c r="E104" s="14" t="s">
        <v>72</v>
      </c>
      <c r="F104" s="14" t="s">
        <v>72</v>
      </c>
      <c r="G104" s="14">
        <v>2</v>
      </c>
      <c r="H104" s="14">
        <v>1</v>
      </c>
      <c r="I104" s="14">
        <v>1</v>
      </c>
      <c r="J104" s="14">
        <v>1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25031</v>
      </c>
      <c r="D105" s="5">
        <v>8822</v>
      </c>
      <c r="E105" s="5">
        <v>313</v>
      </c>
      <c r="F105" s="5">
        <v>757</v>
      </c>
      <c r="G105" s="5">
        <v>3626</v>
      </c>
      <c r="H105" s="5">
        <v>2717</v>
      </c>
      <c r="I105" s="5">
        <v>710</v>
      </c>
      <c r="J105" s="5">
        <v>624</v>
      </c>
      <c r="K105" s="5">
        <v>75</v>
      </c>
    </row>
    <row r="106" spans="1:15" ht="12" customHeight="1">
      <c r="A106" s="29" t="s">
        <v>63</v>
      </c>
      <c r="B106" s="10" t="s">
        <v>12</v>
      </c>
      <c r="C106" s="14">
        <v>1986</v>
      </c>
      <c r="D106" s="14">
        <v>704</v>
      </c>
      <c r="E106" s="14">
        <v>295</v>
      </c>
      <c r="F106" s="14">
        <v>405</v>
      </c>
      <c r="G106" s="14">
        <v>4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318</v>
      </c>
      <c r="D107" s="14">
        <v>26</v>
      </c>
      <c r="E107" s="14">
        <v>26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347</v>
      </c>
      <c r="D108" s="14">
        <v>17</v>
      </c>
      <c r="E108" s="14">
        <v>17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400</v>
      </c>
      <c r="D109" s="14">
        <v>54</v>
      </c>
      <c r="E109" s="14">
        <v>54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435</v>
      </c>
      <c r="D110" s="14">
        <v>197</v>
      </c>
      <c r="E110" s="14">
        <v>166</v>
      </c>
      <c r="F110" s="14">
        <v>30</v>
      </c>
      <c r="G110" s="14">
        <v>1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486</v>
      </c>
      <c r="D111" s="14">
        <v>410</v>
      </c>
      <c r="E111" s="14">
        <v>32</v>
      </c>
      <c r="F111" s="14">
        <v>375</v>
      </c>
      <c r="G111" s="14">
        <v>3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2413</v>
      </c>
      <c r="D112" s="14">
        <v>2358</v>
      </c>
      <c r="E112" s="14">
        <v>18</v>
      </c>
      <c r="F112" s="14">
        <v>352</v>
      </c>
      <c r="G112" s="14">
        <v>1988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447</v>
      </c>
      <c r="D113" s="14">
        <v>435</v>
      </c>
      <c r="E113" s="14">
        <v>18</v>
      </c>
      <c r="F113" s="14">
        <v>339</v>
      </c>
      <c r="G113" s="14">
        <v>78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499</v>
      </c>
      <c r="D114" s="14">
        <v>486</v>
      </c>
      <c r="E114" s="14" t="s">
        <v>72</v>
      </c>
      <c r="F114" s="14">
        <v>13</v>
      </c>
      <c r="G114" s="14">
        <v>473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499</v>
      </c>
      <c r="D115" s="14">
        <v>489</v>
      </c>
      <c r="E115" s="14" t="s">
        <v>72</v>
      </c>
      <c r="F115" s="14" t="s">
        <v>72</v>
      </c>
      <c r="G115" s="14">
        <v>489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510</v>
      </c>
      <c r="D116" s="14">
        <v>506</v>
      </c>
      <c r="E116" s="14" t="s">
        <v>72</v>
      </c>
      <c r="F116" s="14" t="s">
        <v>72</v>
      </c>
      <c r="G116" s="14">
        <v>506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458</v>
      </c>
      <c r="D117" s="14">
        <v>442</v>
      </c>
      <c r="E117" s="14" t="s">
        <v>72</v>
      </c>
      <c r="F117" s="14" t="s">
        <v>72</v>
      </c>
      <c r="G117" s="14">
        <v>442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2208</v>
      </c>
      <c r="D118" s="14">
        <v>2142</v>
      </c>
      <c r="E118" s="14" t="s">
        <v>72</v>
      </c>
      <c r="F118" s="14" t="s">
        <v>72</v>
      </c>
      <c r="G118" s="14">
        <v>1380</v>
      </c>
      <c r="H118" s="14">
        <v>762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436</v>
      </c>
      <c r="D119" s="14">
        <v>428</v>
      </c>
      <c r="E119" s="14" t="s">
        <v>72</v>
      </c>
      <c r="F119" s="14" t="s">
        <v>72</v>
      </c>
      <c r="G119" s="14">
        <v>427</v>
      </c>
      <c r="H119" s="14">
        <v>1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503</v>
      </c>
      <c r="D120" s="14">
        <v>492</v>
      </c>
      <c r="E120" s="14" t="s">
        <v>72</v>
      </c>
      <c r="F120" s="14" t="s">
        <v>72</v>
      </c>
      <c r="G120" s="14">
        <v>491</v>
      </c>
      <c r="H120" s="14">
        <v>1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433</v>
      </c>
      <c r="D121" s="14">
        <v>425</v>
      </c>
      <c r="E121" s="14" t="s">
        <v>72</v>
      </c>
      <c r="F121" s="14" t="s">
        <v>72</v>
      </c>
      <c r="G121" s="14">
        <v>378</v>
      </c>
      <c r="H121" s="14">
        <v>47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418</v>
      </c>
      <c r="D122" s="14">
        <v>402</v>
      </c>
      <c r="E122" s="14" t="s">
        <v>72</v>
      </c>
      <c r="F122" s="14" t="s">
        <v>72</v>
      </c>
      <c r="G122" s="14">
        <v>60</v>
      </c>
      <c r="H122" s="14">
        <v>342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418</v>
      </c>
      <c r="D123" s="14">
        <v>395</v>
      </c>
      <c r="E123" s="14" t="s">
        <v>72</v>
      </c>
      <c r="F123" s="14" t="s">
        <v>72</v>
      </c>
      <c r="G123" s="14">
        <v>24</v>
      </c>
      <c r="H123" s="14">
        <v>371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2187</v>
      </c>
      <c r="D124" s="14">
        <v>1672</v>
      </c>
      <c r="E124" s="14" t="s">
        <v>72</v>
      </c>
      <c r="F124" s="14" t="s">
        <v>72</v>
      </c>
      <c r="G124" s="14">
        <v>39</v>
      </c>
      <c r="H124" s="14">
        <v>1467</v>
      </c>
      <c r="I124" s="14">
        <v>76</v>
      </c>
      <c r="J124" s="14">
        <v>90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446</v>
      </c>
      <c r="D125" s="14">
        <v>400</v>
      </c>
      <c r="E125" s="14" t="s">
        <v>72</v>
      </c>
      <c r="F125" s="14" t="s">
        <v>72</v>
      </c>
      <c r="G125" s="14">
        <v>11</v>
      </c>
      <c r="H125" s="14">
        <v>389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404</v>
      </c>
      <c r="D126" s="14">
        <v>352</v>
      </c>
      <c r="E126" s="14" t="s">
        <v>72</v>
      </c>
      <c r="F126" s="14" t="s">
        <v>72</v>
      </c>
      <c r="G126" s="14">
        <v>11</v>
      </c>
      <c r="H126" s="14">
        <v>340</v>
      </c>
      <c r="I126" s="14" t="s">
        <v>72</v>
      </c>
      <c r="J126" s="14">
        <v>1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471</v>
      </c>
      <c r="D127" s="14">
        <v>383</v>
      </c>
      <c r="E127" s="14" t="s">
        <v>72</v>
      </c>
      <c r="F127" s="14" t="s">
        <v>72</v>
      </c>
      <c r="G127" s="14">
        <v>5</v>
      </c>
      <c r="H127" s="14">
        <v>370</v>
      </c>
      <c r="I127" s="14">
        <v>3</v>
      </c>
      <c r="J127" s="14">
        <v>5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415</v>
      </c>
      <c r="D128" s="14">
        <v>277</v>
      </c>
      <c r="E128" s="14" t="s">
        <v>72</v>
      </c>
      <c r="F128" s="14" t="s">
        <v>72</v>
      </c>
      <c r="G128" s="14">
        <v>4</v>
      </c>
      <c r="H128" s="14">
        <v>214</v>
      </c>
      <c r="I128" s="14">
        <v>25</v>
      </c>
      <c r="J128" s="14">
        <v>34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451</v>
      </c>
      <c r="D129" s="14">
        <v>260</v>
      </c>
      <c r="E129" s="14" t="s">
        <v>72</v>
      </c>
      <c r="F129" s="14" t="s">
        <v>72</v>
      </c>
      <c r="G129" s="14">
        <v>8</v>
      </c>
      <c r="H129" s="14">
        <v>154</v>
      </c>
      <c r="I129" s="14">
        <v>48</v>
      </c>
      <c r="J129" s="14">
        <v>50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2229</v>
      </c>
      <c r="D130" s="14">
        <v>877</v>
      </c>
      <c r="E130" s="14" t="s">
        <v>72</v>
      </c>
      <c r="F130" s="14" t="s">
        <v>72</v>
      </c>
      <c r="G130" s="14">
        <v>40</v>
      </c>
      <c r="H130" s="14">
        <v>289</v>
      </c>
      <c r="I130" s="14">
        <v>295</v>
      </c>
      <c r="J130" s="14">
        <v>247</v>
      </c>
      <c r="K130" s="14">
        <v>6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408</v>
      </c>
      <c r="D131" s="14">
        <v>213</v>
      </c>
      <c r="E131" s="14" t="s">
        <v>72</v>
      </c>
      <c r="F131" s="14" t="s">
        <v>72</v>
      </c>
      <c r="G131" s="14">
        <v>9</v>
      </c>
      <c r="H131" s="14">
        <v>97</v>
      </c>
      <c r="I131" s="14">
        <v>61</v>
      </c>
      <c r="J131" s="14">
        <v>46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457</v>
      </c>
      <c r="D132" s="14">
        <v>198</v>
      </c>
      <c r="E132" s="14" t="s">
        <v>72</v>
      </c>
      <c r="F132" s="14" t="s">
        <v>72</v>
      </c>
      <c r="G132" s="14">
        <v>9</v>
      </c>
      <c r="H132" s="14">
        <v>67</v>
      </c>
      <c r="I132" s="14">
        <v>74</v>
      </c>
      <c r="J132" s="14">
        <v>47</v>
      </c>
      <c r="K132" s="14">
        <v>1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492</v>
      </c>
      <c r="D133" s="14">
        <v>193</v>
      </c>
      <c r="E133" s="14" t="s">
        <v>72</v>
      </c>
      <c r="F133" s="14" t="s">
        <v>72</v>
      </c>
      <c r="G133" s="14">
        <v>11</v>
      </c>
      <c r="H133" s="14">
        <v>59</v>
      </c>
      <c r="I133" s="14">
        <v>65</v>
      </c>
      <c r="J133" s="14">
        <v>57</v>
      </c>
      <c r="K133" s="14">
        <v>1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450</v>
      </c>
      <c r="D134" s="14">
        <v>151</v>
      </c>
      <c r="E134" s="14" t="s">
        <v>72</v>
      </c>
      <c r="F134" s="14" t="s">
        <v>72</v>
      </c>
      <c r="G134" s="14">
        <v>3</v>
      </c>
      <c r="H134" s="14">
        <v>45</v>
      </c>
      <c r="I134" s="14">
        <v>55</v>
      </c>
      <c r="J134" s="14">
        <v>46</v>
      </c>
      <c r="K134" s="14">
        <v>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422</v>
      </c>
      <c r="D135" s="14">
        <v>122</v>
      </c>
      <c r="E135" s="14" t="s">
        <v>72</v>
      </c>
      <c r="F135" s="14" t="s">
        <v>72</v>
      </c>
      <c r="G135" s="14">
        <v>8</v>
      </c>
      <c r="H135" s="14">
        <v>21</v>
      </c>
      <c r="I135" s="14">
        <v>40</v>
      </c>
      <c r="J135" s="14">
        <v>51</v>
      </c>
      <c r="K135" s="14">
        <v>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2164</v>
      </c>
      <c r="D136" s="14">
        <v>421</v>
      </c>
      <c r="E136" s="14" t="s">
        <v>72</v>
      </c>
      <c r="F136" s="14" t="s">
        <v>72</v>
      </c>
      <c r="G136" s="14">
        <v>22</v>
      </c>
      <c r="H136" s="14">
        <v>74</v>
      </c>
      <c r="I136" s="14">
        <v>178</v>
      </c>
      <c r="J136" s="14">
        <v>142</v>
      </c>
      <c r="K136" s="14">
        <v>5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445</v>
      </c>
      <c r="D137" s="14">
        <v>101</v>
      </c>
      <c r="E137" s="14" t="s">
        <v>72</v>
      </c>
      <c r="F137" s="14" t="s">
        <v>72</v>
      </c>
      <c r="G137" s="14">
        <v>3</v>
      </c>
      <c r="H137" s="14">
        <v>16</v>
      </c>
      <c r="I137" s="14">
        <v>44</v>
      </c>
      <c r="J137" s="14">
        <v>36</v>
      </c>
      <c r="K137" s="14">
        <v>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417</v>
      </c>
      <c r="D138" s="14">
        <v>85</v>
      </c>
      <c r="E138" s="14" t="s">
        <v>72</v>
      </c>
      <c r="F138" s="14" t="s">
        <v>72</v>
      </c>
      <c r="G138" s="14">
        <v>4</v>
      </c>
      <c r="H138" s="14">
        <v>18</v>
      </c>
      <c r="I138" s="14">
        <v>28</v>
      </c>
      <c r="J138" s="14">
        <v>34</v>
      </c>
      <c r="K138" s="14">
        <v>1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477</v>
      </c>
      <c r="D139" s="14">
        <v>92</v>
      </c>
      <c r="E139" s="14" t="s">
        <v>72</v>
      </c>
      <c r="F139" s="14" t="s">
        <v>72</v>
      </c>
      <c r="G139" s="14">
        <v>3</v>
      </c>
      <c r="H139" s="14">
        <v>19</v>
      </c>
      <c r="I139" s="14">
        <v>45</v>
      </c>
      <c r="J139" s="14">
        <v>24</v>
      </c>
      <c r="K139" s="14">
        <v>1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401</v>
      </c>
      <c r="D140" s="14">
        <v>77</v>
      </c>
      <c r="E140" s="14" t="s">
        <v>72</v>
      </c>
      <c r="F140" s="14" t="s">
        <v>72</v>
      </c>
      <c r="G140" s="14">
        <v>8</v>
      </c>
      <c r="H140" s="14">
        <v>13</v>
      </c>
      <c r="I140" s="14">
        <v>28</v>
      </c>
      <c r="J140" s="14">
        <v>28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424</v>
      </c>
      <c r="D141" s="14">
        <v>66</v>
      </c>
      <c r="E141" s="14" t="s">
        <v>72</v>
      </c>
      <c r="F141" s="14" t="s">
        <v>72</v>
      </c>
      <c r="G141" s="14">
        <v>4</v>
      </c>
      <c r="H141" s="14">
        <v>8</v>
      </c>
      <c r="I141" s="14">
        <v>33</v>
      </c>
      <c r="J141" s="14">
        <v>20</v>
      </c>
      <c r="K141" s="14">
        <v>1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1730</v>
      </c>
      <c r="D142" s="14">
        <v>195</v>
      </c>
      <c r="E142" s="14" t="s">
        <v>72</v>
      </c>
      <c r="F142" s="14" t="s">
        <v>72</v>
      </c>
      <c r="G142" s="14">
        <v>20</v>
      </c>
      <c r="H142" s="14">
        <v>32</v>
      </c>
      <c r="I142" s="14">
        <v>68</v>
      </c>
      <c r="J142" s="14">
        <v>63</v>
      </c>
      <c r="K142" s="14">
        <v>12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1761</v>
      </c>
      <c r="D143" s="14">
        <v>141</v>
      </c>
      <c r="E143" s="14" t="s">
        <v>72</v>
      </c>
      <c r="F143" s="14" t="s">
        <v>72</v>
      </c>
      <c r="G143" s="14">
        <v>19</v>
      </c>
      <c r="H143" s="14">
        <v>21</v>
      </c>
      <c r="I143" s="14">
        <v>47</v>
      </c>
      <c r="J143" s="14">
        <v>30</v>
      </c>
      <c r="K143" s="14">
        <v>24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1635</v>
      </c>
      <c r="D144" s="14">
        <v>92</v>
      </c>
      <c r="E144" s="14" t="s">
        <v>72</v>
      </c>
      <c r="F144" s="14" t="s">
        <v>72</v>
      </c>
      <c r="G144" s="14">
        <v>25</v>
      </c>
      <c r="H144" s="14">
        <v>19</v>
      </c>
      <c r="I144" s="14">
        <v>16</v>
      </c>
      <c r="J144" s="14">
        <v>24</v>
      </c>
      <c r="K144" s="14">
        <v>8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1433</v>
      </c>
      <c r="D145" s="14">
        <v>64</v>
      </c>
      <c r="E145" s="14" t="s">
        <v>72</v>
      </c>
      <c r="F145" s="14" t="s">
        <v>72</v>
      </c>
      <c r="G145" s="14">
        <v>16</v>
      </c>
      <c r="H145" s="14">
        <v>17</v>
      </c>
      <c r="I145" s="14">
        <v>14</v>
      </c>
      <c r="J145" s="14">
        <v>10</v>
      </c>
      <c r="K145" s="14">
        <v>7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1250</v>
      </c>
      <c r="D146" s="14">
        <v>48</v>
      </c>
      <c r="E146" s="14" t="s">
        <v>72</v>
      </c>
      <c r="F146" s="14" t="s">
        <v>72</v>
      </c>
      <c r="G146" s="14">
        <v>18</v>
      </c>
      <c r="H146" s="14">
        <v>13</v>
      </c>
      <c r="I146" s="14">
        <v>8</v>
      </c>
      <c r="J146" s="14">
        <v>6</v>
      </c>
      <c r="K146" s="14">
        <v>3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1085</v>
      </c>
      <c r="D147" s="14">
        <v>25</v>
      </c>
      <c r="E147" s="14" t="s">
        <v>72</v>
      </c>
      <c r="F147" s="14" t="s">
        <v>72</v>
      </c>
      <c r="G147" s="14">
        <v>8</v>
      </c>
      <c r="H147" s="14">
        <v>3</v>
      </c>
      <c r="I147" s="14">
        <v>3</v>
      </c>
      <c r="J147" s="14">
        <v>7</v>
      </c>
      <c r="K147" s="14">
        <v>4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852</v>
      </c>
      <c r="D148" s="14">
        <v>17</v>
      </c>
      <c r="E148" s="14" t="s">
        <v>72</v>
      </c>
      <c r="F148" s="14" t="s">
        <v>72</v>
      </c>
      <c r="G148" s="14">
        <v>10</v>
      </c>
      <c r="H148" s="14">
        <v>6</v>
      </c>
      <c r="I148" s="14" t="s">
        <v>72</v>
      </c>
      <c r="J148" s="14" t="s">
        <v>72</v>
      </c>
      <c r="K148" s="14">
        <v>1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756</v>
      </c>
      <c r="D149" s="14">
        <v>21</v>
      </c>
      <c r="E149" s="14" t="s">
        <v>72</v>
      </c>
      <c r="F149" s="14" t="s">
        <v>72</v>
      </c>
      <c r="G149" s="14">
        <v>8</v>
      </c>
      <c r="H149" s="14">
        <v>4</v>
      </c>
      <c r="I149" s="14">
        <v>3</v>
      </c>
      <c r="J149" s="14">
        <v>2</v>
      </c>
      <c r="K149" s="14">
        <v>4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566</v>
      </c>
      <c r="D150" s="14">
        <v>19</v>
      </c>
      <c r="E150" s="14" t="s">
        <v>72</v>
      </c>
      <c r="F150" s="14" t="s">
        <v>72</v>
      </c>
      <c r="G150" s="14">
        <v>7</v>
      </c>
      <c r="H150" s="14">
        <v>8</v>
      </c>
      <c r="I150" s="14">
        <v>1</v>
      </c>
      <c r="J150" s="14">
        <v>3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362</v>
      </c>
      <c r="D151" s="14">
        <v>12</v>
      </c>
      <c r="E151" s="14" t="s">
        <v>72</v>
      </c>
      <c r="F151" s="14" t="s">
        <v>72</v>
      </c>
      <c r="G151" s="14">
        <v>11</v>
      </c>
      <c r="H151" s="14">
        <v>1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230</v>
      </c>
      <c r="D152" s="14">
        <v>9</v>
      </c>
      <c r="E152" s="14" t="s">
        <v>72</v>
      </c>
      <c r="F152" s="14" t="s">
        <v>72</v>
      </c>
      <c r="G152" s="14">
        <v>7</v>
      </c>
      <c r="H152" s="14" t="s">
        <v>72</v>
      </c>
      <c r="I152" s="14">
        <v>1</v>
      </c>
      <c r="J152" s="14" t="s">
        <v>72</v>
      </c>
      <c r="K152" s="14">
        <v>1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115</v>
      </c>
      <c r="D153" s="14">
        <v>1</v>
      </c>
      <c r="E153" s="14" t="s">
        <v>72</v>
      </c>
      <c r="F153" s="14" t="s">
        <v>72</v>
      </c>
      <c r="G153" s="14">
        <v>1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69</v>
      </c>
      <c r="D154" s="6">
        <v>4</v>
      </c>
      <c r="E154" s="6" t="s">
        <v>72</v>
      </c>
      <c r="F154" s="6" t="s">
        <v>72</v>
      </c>
      <c r="G154" s="6">
        <v>3</v>
      </c>
      <c r="H154" s="6">
        <v>1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2.5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97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7779</v>
      </c>
      <c r="D5" s="5">
        <v>2745</v>
      </c>
      <c r="E5" s="5">
        <v>113</v>
      </c>
      <c r="F5" s="5">
        <v>239</v>
      </c>
      <c r="G5" s="5">
        <v>1204</v>
      </c>
      <c r="H5" s="5">
        <v>830</v>
      </c>
      <c r="I5" s="5">
        <v>237</v>
      </c>
      <c r="J5" s="5">
        <v>97</v>
      </c>
      <c r="K5" s="5">
        <v>25</v>
      </c>
    </row>
    <row r="6" spans="1:34" ht="12" customHeight="1">
      <c r="A6" s="29" t="s">
        <v>63</v>
      </c>
      <c r="B6" s="10" t="s">
        <v>12</v>
      </c>
      <c r="C6" s="14">
        <v>539</v>
      </c>
      <c r="D6" s="14">
        <v>237</v>
      </c>
      <c r="E6" s="14">
        <v>109</v>
      </c>
      <c r="F6" s="14">
        <v>127</v>
      </c>
      <c r="G6" s="14">
        <v>1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84</v>
      </c>
      <c r="D7" s="14">
        <v>6</v>
      </c>
      <c r="E7" s="14">
        <v>6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82</v>
      </c>
      <c r="D8" s="14">
        <v>13</v>
      </c>
      <c r="E8" s="14">
        <v>13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122</v>
      </c>
      <c r="D9" s="14">
        <v>37</v>
      </c>
      <c r="E9" s="14">
        <v>37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117</v>
      </c>
      <c r="D10" s="14">
        <v>54</v>
      </c>
      <c r="E10" s="14">
        <v>48</v>
      </c>
      <c r="F10" s="14">
        <v>6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134</v>
      </c>
      <c r="D11" s="14">
        <v>127</v>
      </c>
      <c r="E11" s="14">
        <v>5</v>
      </c>
      <c r="F11" s="14">
        <v>121</v>
      </c>
      <c r="G11" s="14">
        <v>1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755</v>
      </c>
      <c r="D12" s="14">
        <v>731</v>
      </c>
      <c r="E12" s="14">
        <v>4</v>
      </c>
      <c r="F12" s="14">
        <v>112</v>
      </c>
      <c r="G12" s="14">
        <v>615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135</v>
      </c>
      <c r="D13" s="14">
        <v>130</v>
      </c>
      <c r="E13" s="14">
        <v>4</v>
      </c>
      <c r="F13" s="14">
        <v>110</v>
      </c>
      <c r="G13" s="14">
        <v>16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144</v>
      </c>
      <c r="D14" s="14">
        <v>141</v>
      </c>
      <c r="E14" s="14" t="s">
        <v>72</v>
      </c>
      <c r="F14" s="14">
        <v>2</v>
      </c>
      <c r="G14" s="14">
        <v>139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144</v>
      </c>
      <c r="D15" s="14">
        <v>143</v>
      </c>
      <c r="E15" s="14" t="s">
        <v>72</v>
      </c>
      <c r="F15" s="14" t="s">
        <v>72</v>
      </c>
      <c r="G15" s="14">
        <v>143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162</v>
      </c>
      <c r="D16" s="14">
        <v>155</v>
      </c>
      <c r="E16" s="14" t="s">
        <v>72</v>
      </c>
      <c r="F16" s="14" t="s">
        <v>72</v>
      </c>
      <c r="G16" s="14">
        <v>155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170</v>
      </c>
      <c r="D17" s="14">
        <v>162</v>
      </c>
      <c r="E17" s="14" t="s">
        <v>72</v>
      </c>
      <c r="F17" s="14" t="s">
        <v>72</v>
      </c>
      <c r="G17" s="14">
        <v>162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767</v>
      </c>
      <c r="D18" s="14">
        <v>729</v>
      </c>
      <c r="E18" s="14" t="s">
        <v>72</v>
      </c>
      <c r="F18" s="14" t="s">
        <v>72</v>
      </c>
      <c r="G18" s="14">
        <v>483</v>
      </c>
      <c r="H18" s="14">
        <v>246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166</v>
      </c>
      <c r="D19" s="14">
        <v>161</v>
      </c>
      <c r="E19" s="14" t="s">
        <v>72</v>
      </c>
      <c r="F19" s="14" t="s">
        <v>72</v>
      </c>
      <c r="G19" s="14">
        <v>161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164</v>
      </c>
      <c r="D20" s="14">
        <v>162</v>
      </c>
      <c r="E20" s="14" t="s">
        <v>72</v>
      </c>
      <c r="F20" s="14" t="s">
        <v>72</v>
      </c>
      <c r="G20" s="14">
        <v>161</v>
      </c>
      <c r="H20" s="14">
        <v>1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152</v>
      </c>
      <c r="D21" s="14">
        <v>148</v>
      </c>
      <c r="E21" s="14" t="s">
        <v>72</v>
      </c>
      <c r="F21" s="14" t="s">
        <v>72</v>
      </c>
      <c r="G21" s="14">
        <v>132</v>
      </c>
      <c r="H21" s="14">
        <v>16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143</v>
      </c>
      <c r="D22" s="14">
        <v>130</v>
      </c>
      <c r="E22" s="14" t="s">
        <v>72</v>
      </c>
      <c r="F22" s="14" t="s">
        <v>72</v>
      </c>
      <c r="G22" s="14">
        <v>22</v>
      </c>
      <c r="H22" s="14">
        <v>108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142</v>
      </c>
      <c r="D23" s="14">
        <v>128</v>
      </c>
      <c r="E23" s="14" t="s">
        <v>72</v>
      </c>
      <c r="F23" s="14" t="s">
        <v>72</v>
      </c>
      <c r="G23" s="14">
        <v>7</v>
      </c>
      <c r="H23" s="14">
        <v>121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630</v>
      </c>
      <c r="D24" s="14">
        <v>497</v>
      </c>
      <c r="E24" s="14" t="s">
        <v>72</v>
      </c>
      <c r="F24" s="14" t="s">
        <v>72</v>
      </c>
      <c r="G24" s="14">
        <v>7</v>
      </c>
      <c r="H24" s="14">
        <v>450</v>
      </c>
      <c r="I24" s="14">
        <v>29</v>
      </c>
      <c r="J24" s="14">
        <v>11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135</v>
      </c>
      <c r="D25" s="14">
        <v>121</v>
      </c>
      <c r="E25" s="14" t="s">
        <v>72</v>
      </c>
      <c r="F25" s="14" t="s">
        <v>72</v>
      </c>
      <c r="G25" s="14">
        <v>1</v>
      </c>
      <c r="H25" s="14">
        <v>120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135</v>
      </c>
      <c r="D26" s="14">
        <v>123</v>
      </c>
      <c r="E26" s="14" t="s">
        <v>72</v>
      </c>
      <c r="F26" s="14" t="s">
        <v>72</v>
      </c>
      <c r="G26" s="14">
        <v>3</v>
      </c>
      <c r="H26" s="14">
        <v>119</v>
      </c>
      <c r="I26" s="14">
        <v>1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142</v>
      </c>
      <c r="D27" s="14">
        <v>125</v>
      </c>
      <c r="E27" s="14" t="s">
        <v>72</v>
      </c>
      <c r="F27" s="14" t="s">
        <v>72</v>
      </c>
      <c r="G27" s="14">
        <v>1</v>
      </c>
      <c r="H27" s="14">
        <v>115</v>
      </c>
      <c r="I27" s="14">
        <v>9</v>
      </c>
      <c r="J27" s="14" t="s">
        <v>72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115</v>
      </c>
      <c r="D28" s="14">
        <v>72</v>
      </c>
      <c r="E28" s="14" t="s">
        <v>72</v>
      </c>
      <c r="F28" s="14" t="s">
        <v>72</v>
      </c>
      <c r="G28" s="14" t="s">
        <v>72</v>
      </c>
      <c r="H28" s="14">
        <v>59</v>
      </c>
      <c r="I28" s="14">
        <v>9</v>
      </c>
      <c r="J28" s="14">
        <v>4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103</v>
      </c>
      <c r="D29" s="14">
        <v>56</v>
      </c>
      <c r="E29" s="14" t="s">
        <v>72</v>
      </c>
      <c r="F29" s="14" t="s">
        <v>72</v>
      </c>
      <c r="G29" s="14">
        <v>2</v>
      </c>
      <c r="H29" s="14">
        <v>37</v>
      </c>
      <c r="I29" s="14">
        <v>10</v>
      </c>
      <c r="J29" s="14">
        <v>7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617</v>
      </c>
      <c r="D30" s="14">
        <v>197</v>
      </c>
      <c r="E30" s="14" t="s">
        <v>72</v>
      </c>
      <c r="F30" s="14" t="s">
        <v>72</v>
      </c>
      <c r="G30" s="14">
        <v>5</v>
      </c>
      <c r="H30" s="14">
        <v>63</v>
      </c>
      <c r="I30" s="14">
        <v>92</v>
      </c>
      <c r="J30" s="14">
        <v>36</v>
      </c>
      <c r="K30" s="14">
        <v>1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105</v>
      </c>
      <c r="D31" s="14">
        <v>45</v>
      </c>
      <c r="E31" s="14" t="s">
        <v>72</v>
      </c>
      <c r="F31" s="14" t="s">
        <v>72</v>
      </c>
      <c r="G31" s="14">
        <v>2</v>
      </c>
      <c r="H31" s="14">
        <v>21</v>
      </c>
      <c r="I31" s="14">
        <v>17</v>
      </c>
      <c r="J31" s="14">
        <v>5</v>
      </c>
      <c r="K31" s="14" t="s">
        <v>72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117</v>
      </c>
      <c r="D32" s="14">
        <v>52</v>
      </c>
      <c r="E32" s="14" t="s">
        <v>72</v>
      </c>
      <c r="F32" s="14" t="s">
        <v>72</v>
      </c>
      <c r="G32" s="14">
        <v>1</v>
      </c>
      <c r="H32" s="14">
        <v>18</v>
      </c>
      <c r="I32" s="14">
        <v>18</v>
      </c>
      <c r="J32" s="14">
        <v>15</v>
      </c>
      <c r="K32" s="14" t="s">
        <v>72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141</v>
      </c>
      <c r="D33" s="14">
        <v>37</v>
      </c>
      <c r="E33" s="14" t="s">
        <v>72</v>
      </c>
      <c r="F33" s="14" t="s">
        <v>72</v>
      </c>
      <c r="G33" s="14">
        <v>1</v>
      </c>
      <c r="H33" s="14">
        <v>10</v>
      </c>
      <c r="I33" s="14">
        <v>18</v>
      </c>
      <c r="J33" s="14">
        <v>7</v>
      </c>
      <c r="K33" s="14">
        <v>1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121</v>
      </c>
      <c r="D34" s="14">
        <v>32</v>
      </c>
      <c r="E34" s="14" t="s">
        <v>72</v>
      </c>
      <c r="F34" s="14" t="s">
        <v>72</v>
      </c>
      <c r="G34" s="14">
        <v>1</v>
      </c>
      <c r="H34" s="14">
        <v>8</v>
      </c>
      <c r="I34" s="14">
        <v>19</v>
      </c>
      <c r="J34" s="14">
        <v>4</v>
      </c>
      <c r="K34" s="14" t="s">
        <v>72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133</v>
      </c>
      <c r="D35" s="14">
        <v>31</v>
      </c>
      <c r="E35" s="14" t="s">
        <v>72</v>
      </c>
      <c r="F35" s="14" t="s">
        <v>72</v>
      </c>
      <c r="G35" s="14" t="s">
        <v>72</v>
      </c>
      <c r="H35" s="14">
        <v>6</v>
      </c>
      <c r="I35" s="14">
        <v>20</v>
      </c>
      <c r="J35" s="14">
        <v>5</v>
      </c>
      <c r="K35" s="14" t="s">
        <v>72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647</v>
      </c>
      <c r="D36" s="14">
        <v>130</v>
      </c>
      <c r="E36" s="14" t="s">
        <v>72</v>
      </c>
      <c r="F36" s="14" t="s">
        <v>72</v>
      </c>
      <c r="G36" s="14">
        <v>16</v>
      </c>
      <c r="H36" s="14">
        <v>26</v>
      </c>
      <c r="I36" s="14">
        <v>62</v>
      </c>
      <c r="J36" s="14">
        <v>18</v>
      </c>
      <c r="K36" s="14">
        <v>8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126</v>
      </c>
      <c r="D37" s="14">
        <v>25</v>
      </c>
      <c r="E37" s="14" t="s">
        <v>72</v>
      </c>
      <c r="F37" s="14" t="s">
        <v>72</v>
      </c>
      <c r="G37" s="14">
        <v>4</v>
      </c>
      <c r="H37" s="14">
        <v>2</v>
      </c>
      <c r="I37" s="14">
        <v>13</v>
      </c>
      <c r="J37" s="14">
        <v>4</v>
      </c>
      <c r="K37" s="14">
        <v>2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144</v>
      </c>
      <c r="D38" s="14">
        <v>32</v>
      </c>
      <c r="E38" s="14" t="s">
        <v>72</v>
      </c>
      <c r="F38" s="14" t="s">
        <v>72</v>
      </c>
      <c r="G38" s="14">
        <v>4</v>
      </c>
      <c r="H38" s="14">
        <v>6</v>
      </c>
      <c r="I38" s="14">
        <v>17</v>
      </c>
      <c r="J38" s="14">
        <v>3</v>
      </c>
      <c r="K38" s="14">
        <v>2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120</v>
      </c>
      <c r="D39" s="14">
        <v>20</v>
      </c>
      <c r="E39" s="14" t="s">
        <v>72</v>
      </c>
      <c r="F39" s="14" t="s">
        <v>72</v>
      </c>
      <c r="G39" s="14">
        <v>1</v>
      </c>
      <c r="H39" s="14">
        <v>7</v>
      </c>
      <c r="I39" s="14">
        <v>7</v>
      </c>
      <c r="J39" s="14">
        <v>4</v>
      </c>
      <c r="K39" s="14">
        <v>1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132</v>
      </c>
      <c r="D40" s="14">
        <v>29</v>
      </c>
      <c r="E40" s="14" t="s">
        <v>72</v>
      </c>
      <c r="F40" s="14" t="s">
        <v>72</v>
      </c>
      <c r="G40" s="14">
        <v>3</v>
      </c>
      <c r="H40" s="14">
        <v>7</v>
      </c>
      <c r="I40" s="14">
        <v>12</v>
      </c>
      <c r="J40" s="14">
        <v>6</v>
      </c>
      <c r="K40" s="14">
        <v>1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125</v>
      </c>
      <c r="D41" s="14">
        <v>24</v>
      </c>
      <c r="E41" s="14" t="s">
        <v>72</v>
      </c>
      <c r="F41" s="14" t="s">
        <v>72</v>
      </c>
      <c r="G41" s="14">
        <v>4</v>
      </c>
      <c r="H41" s="14">
        <v>4</v>
      </c>
      <c r="I41" s="14">
        <v>13</v>
      </c>
      <c r="J41" s="14">
        <v>1</v>
      </c>
      <c r="K41" s="14">
        <v>2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532</v>
      </c>
      <c r="D42" s="14">
        <v>53</v>
      </c>
      <c r="E42" s="14" t="s">
        <v>72</v>
      </c>
      <c r="F42" s="14" t="s">
        <v>72</v>
      </c>
      <c r="G42" s="14">
        <v>8</v>
      </c>
      <c r="H42" s="14">
        <v>11</v>
      </c>
      <c r="I42" s="14">
        <v>21</v>
      </c>
      <c r="J42" s="14">
        <v>10</v>
      </c>
      <c r="K42" s="14">
        <v>3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497</v>
      </c>
      <c r="D43" s="14">
        <v>49</v>
      </c>
      <c r="E43" s="14" t="s">
        <v>72</v>
      </c>
      <c r="F43" s="14" t="s">
        <v>72</v>
      </c>
      <c r="G43" s="14">
        <v>10</v>
      </c>
      <c r="H43" s="14">
        <v>7</v>
      </c>
      <c r="I43" s="14">
        <v>19</v>
      </c>
      <c r="J43" s="14">
        <v>7</v>
      </c>
      <c r="K43" s="14">
        <v>6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498</v>
      </c>
      <c r="D44" s="14">
        <v>36</v>
      </c>
      <c r="E44" s="14" t="s">
        <v>72</v>
      </c>
      <c r="F44" s="14" t="s">
        <v>72</v>
      </c>
      <c r="G44" s="14">
        <v>16</v>
      </c>
      <c r="H44" s="14">
        <v>6</v>
      </c>
      <c r="I44" s="14">
        <v>8</v>
      </c>
      <c r="J44" s="14">
        <v>4</v>
      </c>
      <c r="K44" s="14">
        <v>2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411</v>
      </c>
      <c r="D45" s="14">
        <v>14</v>
      </c>
      <c r="E45" s="14" t="s">
        <v>72</v>
      </c>
      <c r="F45" s="14" t="s">
        <v>72</v>
      </c>
      <c r="G45" s="14">
        <v>4</v>
      </c>
      <c r="H45" s="14">
        <v>3</v>
      </c>
      <c r="I45" s="14">
        <v>2</v>
      </c>
      <c r="J45" s="14">
        <v>2</v>
      </c>
      <c r="K45" s="14">
        <v>3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367</v>
      </c>
      <c r="D46" s="14">
        <v>18</v>
      </c>
      <c r="E46" s="14" t="s">
        <v>72</v>
      </c>
      <c r="F46" s="14" t="s">
        <v>72</v>
      </c>
      <c r="G46" s="14">
        <v>7</v>
      </c>
      <c r="H46" s="14">
        <v>5</v>
      </c>
      <c r="I46" s="14">
        <v>2</v>
      </c>
      <c r="J46" s="14">
        <v>2</v>
      </c>
      <c r="K46" s="14">
        <v>2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363</v>
      </c>
      <c r="D47" s="14">
        <v>17</v>
      </c>
      <c r="E47" s="14" t="s">
        <v>72</v>
      </c>
      <c r="F47" s="14" t="s">
        <v>72</v>
      </c>
      <c r="G47" s="14">
        <v>7</v>
      </c>
      <c r="H47" s="14">
        <v>6</v>
      </c>
      <c r="I47" s="14">
        <v>2</v>
      </c>
      <c r="J47" s="14">
        <v>2</v>
      </c>
      <c r="K47" s="14" t="s">
        <v>72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300</v>
      </c>
      <c r="D48" s="14">
        <v>8</v>
      </c>
      <c r="E48" s="14" t="s">
        <v>72</v>
      </c>
      <c r="F48" s="14" t="s">
        <v>72</v>
      </c>
      <c r="G48" s="14">
        <v>5</v>
      </c>
      <c r="H48" s="14">
        <v>2</v>
      </c>
      <c r="I48" s="14" t="s">
        <v>72</v>
      </c>
      <c r="J48" s="14">
        <v>1</v>
      </c>
      <c r="K48" s="14" t="s">
        <v>72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270</v>
      </c>
      <c r="D49" s="14">
        <v>15</v>
      </c>
      <c r="E49" s="14" t="s">
        <v>72</v>
      </c>
      <c r="F49" s="14" t="s">
        <v>72</v>
      </c>
      <c r="G49" s="14">
        <v>12</v>
      </c>
      <c r="H49" s="14">
        <v>1</v>
      </c>
      <c r="I49" s="14" t="s">
        <v>72</v>
      </c>
      <c r="J49" s="14">
        <v>2</v>
      </c>
      <c r="K49" s="14" t="s">
        <v>72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222</v>
      </c>
      <c r="D50" s="14">
        <v>3</v>
      </c>
      <c r="E50" s="14" t="s">
        <v>72</v>
      </c>
      <c r="F50" s="14" t="s">
        <v>72</v>
      </c>
      <c r="G50" s="14">
        <v>2</v>
      </c>
      <c r="H50" s="14" t="s">
        <v>72</v>
      </c>
      <c r="I50" s="14" t="s">
        <v>72</v>
      </c>
      <c r="J50" s="14">
        <v>1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162</v>
      </c>
      <c r="D51" s="14">
        <v>3</v>
      </c>
      <c r="E51" s="14" t="s">
        <v>72</v>
      </c>
      <c r="F51" s="14" t="s">
        <v>72</v>
      </c>
      <c r="G51" s="14">
        <v>1</v>
      </c>
      <c r="H51" s="14">
        <v>2</v>
      </c>
      <c r="I51" s="14" t="s">
        <v>72</v>
      </c>
      <c r="J51" s="14" t="s">
        <v>72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103</v>
      </c>
      <c r="D52" s="14">
        <v>3</v>
      </c>
      <c r="E52" s="14" t="s">
        <v>72</v>
      </c>
      <c r="F52" s="14" t="s">
        <v>72</v>
      </c>
      <c r="G52" s="14">
        <v>1</v>
      </c>
      <c r="H52" s="14">
        <v>2</v>
      </c>
      <c r="I52" s="14" t="s">
        <v>72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65</v>
      </c>
      <c r="D53" s="14">
        <v>3</v>
      </c>
      <c r="E53" s="14" t="s">
        <v>72</v>
      </c>
      <c r="F53" s="14" t="s">
        <v>72</v>
      </c>
      <c r="G53" s="14">
        <v>2</v>
      </c>
      <c r="H53" s="14" t="s">
        <v>72</v>
      </c>
      <c r="I53" s="14" t="s">
        <v>72</v>
      </c>
      <c r="J53" s="14">
        <v>1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34</v>
      </c>
      <c r="D54" s="14">
        <v>2</v>
      </c>
      <c r="E54" s="14" t="s">
        <v>72</v>
      </c>
      <c r="F54" s="14" t="s">
        <v>72</v>
      </c>
      <c r="G54" s="14">
        <v>2</v>
      </c>
      <c r="H54" s="14" t="s">
        <v>72</v>
      </c>
      <c r="I54" s="14" t="s">
        <v>72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3898</v>
      </c>
      <c r="D55" s="5">
        <v>1411</v>
      </c>
      <c r="E55" s="5">
        <v>66</v>
      </c>
      <c r="F55" s="5">
        <v>105</v>
      </c>
      <c r="G55" s="5">
        <v>571</v>
      </c>
      <c r="H55" s="5">
        <v>406</v>
      </c>
      <c r="I55" s="5">
        <v>178</v>
      </c>
      <c r="J55" s="5">
        <v>66</v>
      </c>
      <c r="K55" s="5">
        <v>19</v>
      </c>
    </row>
    <row r="56" spans="1:15" ht="12" customHeight="1">
      <c r="A56" s="29" t="s">
        <v>63</v>
      </c>
      <c r="B56" s="10" t="s">
        <v>12</v>
      </c>
      <c r="C56" s="14">
        <v>272</v>
      </c>
      <c r="D56" s="14">
        <v>112</v>
      </c>
      <c r="E56" s="14">
        <v>63</v>
      </c>
      <c r="F56" s="14">
        <v>49</v>
      </c>
      <c r="G56" s="14" t="s">
        <v>72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44</v>
      </c>
      <c r="D57" s="14">
        <v>4</v>
      </c>
      <c r="E57" s="14">
        <v>4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44</v>
      </c>
      <c r="D58" s="14">
        <v>6</v>
      </c>
      <c r="E58" s="14">
        <v>6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65</v>
      </c>
      <c r="D59" s="14">
        <v>22</v>
      </c>
      <c r="E59" s="14">
        <v>22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67</v>
      </c>
      <c r="D60" s="14">
        <v>31</v>
      </c>
      <c r="E60" s="14">
        <v>29</v>
      </c>
      <c r="F60" s="14">
        <v>2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52</v>
      </c>
      <c r="D61" s="14">
        <v>49</v>
      </c>
      <c r="E61" s="14">
        <v>2</v>
      </c>
      <c r="F61" s="14">
        <v>47</v>
      </c>
      <c r="G61" s="14" t="s">
        <v>72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371</v>
      </c>
      <c r="D62" s="14">
        <v>360</v>
      </c>
      <c r="E62" s="14">
        <v>3</v>
      </c>
      <c r="F62" s="14">
        <v>56</v>
      </c>
      <c r="G62" s="14">
        <v>301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69</v>
      </c>
      <c r="D63" s="14">
        <v>68</v>
      </c>
      <c r="E63" s="14">
        <v>3</v>
      </c>
      <c r="F63" s="14">
        <v>55</v>
      </c>
      <c r="G63" s="14">
        <v>10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59</v>
      </c>
      <c r="D64" s="14">
        <v>59</v>
      </c>
      <c r="E64" s="14" t="s">
        <v>72</v>
      </c>
      <c r="F64" s="14">
        <v>1</v>
      </c>
      <c r="G64" s="14">
        <v>58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77</v>
      </c>
      <c r="D65" s="14">
        <v>76</v>
      </c>
      <c r="E65" s="14" t="s">
        <v>72</v>
      </c>
      <c r="F65" s="14" t="s">
        <v>72</v>
      </c>
      <c r="G65" s="14">
        <v>76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93</v>
      </c>
      <c r="D66" s="14">
        <v>87</v>
      </c>
      <c r="E66" s="14" t="s">
        <v>72</v>
      </c>
      <c r="F66" s="14" t="s">
        <v>72</v>
      </c>
      <c r="G66" s="14">
        <v>87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73</v>
      </c>
      <c r="D67" s="14">
        <v>70</v>
      </c>
      <c r="E67" s="14" t="s">
        <v>72</v>
      </c>
      <c r="F67" s="14" t="s">
        <v>72</v>
      </c>
      <c r="G67" s="14">
        <v>70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364</v>
      </c>
      <c r="D68" s="14">
        <v>343</v>
      </c>
      <c r="E68" s="14" t="s">
        <v>72</v>
      </c>
      <c r="F68" s="14" t="s">
        <v>72</v>
      </c>
      <c r="G68" s="14">
        <v>226</v>
      </c>
      <c r="H68" s="14">
        <v>117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85</v>
      </c>
      <c r="D69" s="14">
        <v>82</v>
      </c>
      <c r="E69" s="14" t="s">
        <v>72</v>
      </c>
      <c r="F69" s="14" t="s">
        <v>72</v>
      </c>
      <c r="G69" s="14">
        <v>82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77</v>
      </c>
      <c r="D70" s="14">
        <v>76</v>
      </c>
      <c r="E70" s="14" t="s">
        <v>72</v>
      </c>
      <c r="F70" s="14" t="s">
        <v>72</v>
      </c>
      <c r="G70" s="14">
        <v>75</v>
      </c>
      <c r="H70" s="14">
        <v>1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67</v>
      </c>
      <c r="D71" s="14">
        <v>65</v>
      </c>
      <c r="E71" s="14" t="s">
        <v>72</v>
      </c>
      <c r="F71" s="14" t="s">
        <v>72</v>
      </c>
      <c r="G71" s="14">
        <v>56</v>
      </c>
      <c r="H71" s="14">
        <v>9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67</v>
      </c>
      <c r="D72" s="14">
        <v>60</v>
      </c>
      <c r="E72" s="14" t="s">
        <v>72</v>
      </c>
      <c r="F72" s="14" t="s">
        <v>72</v>
      </c>
      <c r="G72" s="14">
        <v>8</v>
      </c>
      <c r="H72" s="14">
        <v>52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68</v>
      </c>
      <c r="D73" s="14">
        <v>60</v>
      </c>
      <c r="E73" s="14" t="s">
        <v>72</v>
      </c>
      <c r="F73" s="14" t="s">
        <v>72</v>
      </c>
      <c r="G73" s="14">
        <v>5</v>
      </c>
      <c r="H73" s="14">
        <v>55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289</v>
      </c>
      <c r="D74" s="14">
        <v>242</v>
      </c>
      <c r="E74" s="14" t="s">
        <v>72</v>
      </c>
      <c r="F74" s="14" t="s">
        <v>72</v>
      </c>
      <c r="G74" s="14">
        <v>2</v>
      </c>
      <c r="H74" s="14">
        <v>211</v>
      </c>
      <c r="I74" s="14">
        <v>20</v>
      </c>
      <c r="J74" s="14">
        <v>9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64</v>
      </c>
      <c r="D75" s="14">
        <v>60</v>
      </c>
      <c r="E75" s="14" t="s">
        <v>72</v>
      </c>
      <c r="F75" s="14" t="s">
        <v>72</v>
      </c>
      <c r="G75" s="14" t="s">
        <v>72</v>
      </c>
      <c r="H75" s="14">
        <v>60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64</v>
      </c>
      <c r="D76" s="14">
        <v>62</v>
      </c>
      <c r="E76" s="14" t="s">
        <v>72</v>
      </c>
      <c r="F76" s="14" t="s">
        <v>72</v>
      </c>
      <c r="G76" s="14">
        <v>1</v>
      </c>
      <c r="H76" s="14">
        <v>60</v>
      </c>
      <c r="I76" s="14">
        <v>1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70</v>
      </c>
      <c r="D77" s="14">
        <v>61</v>
      </c>
      <c r="E77" s="14" t="s">
        <v>72</v>
      </c>
      <c r="F77" s="14" t="s">
        <v>72</v>
      </c>
      <c r="G77" s="14">
        <v>1</v>
      </c>
      <c r="H77" s="14">
        <v>51</v>
      </c>
      <c r="I77" s="14">
        <v>9</v>
      </c>
      <c r="J77" s="14" t="s">
        <v>72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48</v>
      </c>
      <c r="D78" s="14">
        <v>31</v>
      </c>
      <c r="E78" s="14" t="s">
        <v>72</v>
      </c>
      <c r="F78" s="14" t="s">
        <v>72</v>
      </c>
      <c r="G78" s="14" t="s">
        <v>72</v>
      </c>
      <c r="H78" s="14">
        <v>23</v>
      </c>
      <c r="I78" s="14">
        <v>5</v>
      </c>
      <c r="J78" s="14">
        <v>3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43</v>
      </c>
      <c r="D79" s="14">
        <v>28</v>
      </c>
      <c r="E79" s="14" t="s">
        <v>72</v>
      </c>
      <c r="F79" s="14" t="s">
        <v>72</v>
      </c>
      <c r="G79" s="14" t="s">
        <v>72</v>
      </c>
      <c r="H79" s="14">
        <v>17</v>
      </c>
      <c r="I79" s="14">
        <v>5</v>
      </c>
      <c r="J79" s="14">
        <v>6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310</v>
      </c>
      <c r="D80" s="14">
        <v>121</v>
      </c>
      <c r="E80" s="14" t="s">
        <v>72</v>
      </c>
      <c r="F80" s="14" t="s">
        <v>72</v>
      </c>
      <c r="G80" s="14">
        <v>2</v>
      </c>
      <c r="H80" s="14">
        <v>29</v>
      </c>
      <c r="I80" s="14">
        <v>66</v>
      </c>
      <c r="J80" s="14">
        <v>23</v>
      </c>
      <c r="K80" s="14">
        <v>1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48</v>
      </c>
      <c r="D81" s="14">
        <v>22</v>
      </c>
      <c r="E81" s="14" t="s">
        <v>72</v>
      </c>
      <c r="F81" s="14" t="s">
        <v>72</v>
      </c>
      <c r="G81" s="14" t="s">
        <v>72</v>
      </c>
      <c r="H81" s="14">
        <v>9</v>
      </c>
      <c r="I81" s="14">
        <v>10</v>
      </c>
      <c r="J81" s="14">
        <v>3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62</v>
      </c>
      <c r="D82" s="14">
        <v>32</v>
      </c>
      <c r="E82" s="14" t="s">
        <v>72</v>
      </c>
      <c r="F82" s="14" t="s">
        <v>72</v>
      </c>
      <c r="G82" s="14">
        <v>1</v>
      </c>
      <c r="H82" s="14">
        <v>7</v>
      </c>
      <c r="I82" s="14">
        <v>14</v>
      </c>
      <c r="J82" s="14">
        <v>10</v>
      </c>
      <c r="K82" s="14" t="s">
        <v>72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64</v>
      </c>
      <c r="D83" s="14">
        <v>23</v>
      </c>
      <c r="E83" s="14" t="s">
        <v>72</v>
      </c>
      <c r="F83" s="14" t="s">
        <v>72</v>
      </c>
      <c r="G83" s="14">
        <v>1</v>
      </c>
      <c r="H83" s="14">
        <v>6</v>
      </c>
      <c r="I83" s="14">
        <v>9</v>
      </c>
      <c r="J83" s="14">
        <v>6</v>
      </c>
      <c r="K83" s="14">
        <v>1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61</v>
      </c>
      <c r="D84" s="14">
        <v>23</v>
      </c>
      <c r="E84" s="14" t="s">
        <v>72</v>
      </c>
      <c r="F84" s="14" t="s">
        <v>72</v>
      </c>
      <c r="G84" s="14" t="s">
        <v>72</v>
      </c>
      <c r="H84" s="14">
        <v>4</v>
      </c>
      <c r="I84" s="14">
        <v>16</v>
      </c>
      <c r="J84" s="14">
        <v>3</v>
      </c>
      <c r="K84" s="14" t="s">
        <v>72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75</v>
      </c>
      <c r="D85" s="14">
        <v>21</v>
      </c>
      <c r="E85" s="14" t="s">
        <v>72</v>
      </c>
      <c r="F85" s="14" t="s">
        <v>72</v>
      </c>
      <c r="G85" s="14" t="s">
        <v>72</v>
      </c>
      <c r="H85" s="14">
        <v>3</v>
      </c>
      <c r="I85" s="14">
        <v>17</v>
      </c>
      <c r="J85" s="14">
        <v>1</v>
      </c>
      <c r="K85" s="14" t="s">
        <v>72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353</v>
      </c>
      <c r="D86" s="14">
        <v>96</v>
      </c>
      <c r="E86" s="14" t="s">
        <v>72</v>
      </c>
      <c r="F86" s="14" t="s">
        <v>72</v>
      </c>
      <c r="G86" s="14">
        <v>4</v>
      </c>
      <c r="H86" s="14">
        <v>24</v>
      </c>
      <c r="I86" s="14">
        <v>51</v>
      </c>
      <c r="J86" s="14">
        <v>11</v>
      </c>
      <c r="K86" s="14">
        <v>6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63</v>
      </c>
      <c r="D87" s="14">
        <v>18</v>
      </c>
      <c r="E87" s="14" t="s">
        <v>72</v>
      </c>
      <c r="F87" s="14" t="s">
        <v>72</v>
      </c>
      <c r="G87" s="14">
        <v>1</v>
      </c>
      <c r="H87" s="14">
        <v>2</v>
      </c>
      <c r="I87" s="14">
        <v>10</v>
      </c>
      <c r="J87" s="14">
        <v>3</v>
      </c>
      <c r="K87" s="14">
        <v>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83</v>
      </c>
      <c r="D88" s="14">
        <v>22</v>
      </c>
      <c r="E88" s="14" t="s">
        <v>72</v>
      </c>
      <c r="F88" s="14" t="s">
        <v>72</v>
      </c>
      <c r="G88" s="14">
        <v>2</v>
      </c>
      <c r="H88" s="14">
        <v>5</v>
      </c>
      <c r="I88" s="14">
        <v>12</v>
      </c>
      <c r="J88" s="14">
        <v>2</v>
      </c>
      <c r="K88" s="14">
        <v>1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71</v>
      </c>
      <c r="D89" s="14">
        <v>17</v>
      </c>
      <c r="E89" s="14" t="s">
        <v>72</v>
      </c>
      <c r="F89" s="14" t="s">
        <v>72</v>
      </c>
      <c r="G89" s="14" t="s">
        <v>72</v>
      </c>
      <c r="H89" s="14">
        <v>7</v>
      </c>
      <c r="I89" s="14">
        <v>7</v>
      </c>
      <c r="J89" s="14">
        <v>2</v>
      </c>
      <c r="K89" s="14">
        <v>1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76</v>
      </c>
      <c r="D90" s="14">
        <v>24</v>
      </c>
      <c r="E90" s="14" t="s">
        <v>72</v>
      </c>
      <c r="F90" s="14" t="s">
        <v>72</v>
      </c>
      <c r="G90" s="14">
        <v>1</v>
      </c>
      <c r="H90" s="14">
        <v>7</v>
      </c>
      <c r="I90" s="14">
        <v>11</v>
      </c>
      <c r="J90" s="14">
        <v>4</v>
      </c>
      <c r="K90" s="14">
        <v>1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60</v>
      </c>
      <c r="D91" s="14">
        <v>15</v>
      </c>
      <c r="E91" s="14" t="s">
        <v>72</v>
      </c>
      <c r="F91" s="14" t="s">
        <v>72</v>
      </c>
      <c r="G91" s="14" t="s">
        <v>72</v>
      </c>
      <c r="H91" s="14">
        <v>3</v>
      </c>
      <c r="I91" s="14">
        <v>11</v>
      </c>
      <c r="J91" s="14" t="s">
        <v>72</v>
      </c>
      <c r="K91" s="14">
        <v>1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281</v>
      </c>
      <c r="D92" s="14">
        <v>35</v>
      </c>
      <c r="E92" s="14" t="s">
        <v>72</v>
      </c>
      <c r="F92" s="14" t="s">
        <v>72</v>
      </c>
      <c r="G92" s="14">
        <v>2</v>
      </c>
      <c r="H92" s="14">
        <v>8</v>
      </c>
      <c r="I92" s="14">
        <v>16</v>
      </c>
      <c r="J92" s="14">
        <v>8</v>
      </c>
      <c r="K92" s="14">
        <v>1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258</v>
      </c>
      <c r="D93" s="14">
        <v>34</v>
      </c>
      <c r="E93" s="14" t="s">
        <v>72</v>
      </c>
      <c r="F93" s="14" t="s">
        <v>72</v>
      </c>
      <c r="G93" s="14">
        <v>5</v>
      </c>
      <c r="H93" s="14">
        <v>4</v>
      </c>
      <c r="I93" s="14">
        <v>15</v>
      </c>
      <c r="J93" s="14">
        <v>4</v>
      </c>
      <c r="K93" s="14">
        <v>6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240</v>
      </c>
      <c r="D94" s="14">
        <v>22</v>
      </c>
      <c r="E94" s="14" t="s">
        <v>72</v>
      </c>
      <c r="F94" s="14" t="s">
        <v>72</v>
      </c>
      <c r="G94" s="14">
        <v>8</v>
      </c>
      <c r="H94" s="14">
        <v>3</v>
      </c>
      <c r="I94" s="14">
        <v>6</v>
      </c>
      <c r="J94" s="14">
        <v>3</v>
      </c>
      <c r="K94" s="14">
        <v>2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206</v>
      </c>
      <c r="D95" s="14">
        <v>9</v>
      </c>
      <c r="E95" s="14" t="s">
        <v>72</v>
      </c>
      <c r="F95" s="14" t="s">
        <v>72</v>
      </c>
      <c r="G95" s="14">
        <v>1</v>
      </c>
      <c r="H95" s="14">
        <v>2</v>
      </c>
      <c r="I95" s="14">
        <v>2</v>
      </c>
      <c r="J95" s="14">
        <v>2</v>
      </c>
      <c r="K95" s="14">
        <v>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186</v>
      </c>
      <c r="D96" s="14">
        <v>10</v>
      </c>
      <c r="E96" s="14" t="s">
        <v>72</v>
      </c>
      <c r="F96" s="14" t="s">
        <v>72</v>
      </c>
      <c r="G96" s="14">
        <v>5</v>
      </c>
      <c r="H96" s="14">
        <v>1</v>
      </c>
      <c r="I96" s="14">
        <v>1</v>
      </c>
      <c r="J96" s="14">
        <v>2</v>
      </c>
      <c r="K96" s="14">
        <v>1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158</v>
      </c>
      <c r="D97" s="14">
        <v>8</v>
      </c>
      <c r="E97" s="14" t="s">
        <v>72</v>
      </c>
      <c r="F97" s="14" t="s">
        <v>72</v>
      </c>
      <c r="G97" s="14">
        <v>1</v>
      </c>
      <c r="H97" s="14">
        <v>4</v>
      </c>
      <c r="I97" s="14">
        <v>1</v>
      </c>
      <c r="J97" s="14">
        <v>2</v>
      </c>
      <c r="K97" s="14" t="s">
        <v>72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167</v>
      </c>
      <c r="D98" s="14">
        <v>6</v>
      </c>
      <c r="E98" s="14" t="s">
        <v>72</v>
      </c>
      <c r="F98" s="14" t="s">
        <v>72</v>
      </c>
      <c r="G98" s="14">
        <v>5</v>
      </c>
      <c r="H98" s="14">
        <v>1</v>
      </c>
      <c r="I98" s="14" t="s">
        <v>72</v>
      </c>
      <c r="J98" s="14" t="s">
        <v>72</v>
      </c>
      <c r="K98" s="14" t="s">
        <v>72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135</v>
      </c>
      <c r="D99" s="14">
        <v>7</v>
      </c>
      <c r="E99" s="14" t="s">
        <v>72</v>
      </c>
      <c r="F99" s="14" t="s">
        <v>72</v>
      </c>
      <c r="G99" s="14">
        <v>6</v>
      </c>
      <c r="H99" s="14" t="s">
        <v>72</v>
      </c>
      <c r="I99" s="14" t="s">
        <v>72</v>
      </c>
      <c r="J99" s="14">
        <v>1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117</v>
      </c>
      <c r="D100" s="14">
        <v>1</v>
      </c>
      <c r="E100" s="14" t="s">
        <v>72</v>
      </c>
      <c r="F100" s="14" t="s">
        <v>72</v>
      </c>
      <c r="G100" s="14" t="s">
        <v>72</v>
      </c>
      <c r="H100" s="14" t="s">
        <v>72</v>
      </c>
      <c r="I100" s="14" t="s">
        <v>72</v>
      </c>
      <c r="J100" s="14">
        <v>1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81</v>
      </c>
      <c r="D101" s="14">
        <v>2</v>
      </c>
      <c r="E101" s="14" t="s">
        <v>72</v>
      </c>
      <c r="F101" s="14" t="s">
        <v>72</v>
      </c>
      <c r="G101" s="14">
        <v>1</v>
      </c>
      <c r="H101" s="14">
        <v>1</v>
      </c>
      <c r="I101" s="14" t="s">
        <v>72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56</v>
      </c>
      <c r="D102" s="14">
        <v>1</v>
      </c>
      <c r="E102" s="14" t="s">
        <v>72</v>
      </c>
      <c r="F102" s="14" t="s">
        <v>72</v>
      </c>
      <c r="G102" s="14" t="s">
        <v>72</v>
      </c>
      <c r="H102" s="14">
        <v>1</v>
      </c>
      <c r="I102" s="14" t="s">
        <v>72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32</v>
      </c>
      <c r="D103" s="14">
        <v>1</v>
      </c>
      <c r="E103" s="14" t="s">
        <v>72</v>
      </c>
      <c r="F103" s="14" t="s">
        <v>72</v>
      </c>
      <c r="G103" s="14">
        <v>1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22</v>
      </c>
      <c r="D104" s="14">
        <v>1</v>
      </c>
      <c r="E104" s="14" t="s">
        <v>72</v>
      </c>
      <c r="F104" s="14" t="s">
        <v>72</v>
      </c>
      <c r="G104" s="14">
        <v>1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3881</v>
      </c>
      <c r="D105" s="5">
        <v>1334</v>
      </c>
      <c r="E105" s="5">
        <v>47</v>
      </c>
      <c r="F105" s="5">
        <v>134</v>
      </c>
      <c r="G105" s="5">
        <v>633</v>
      </c>
      <c r="H105" s="5">
        <v>424</v>
      </c>
      <c r="I105" s="5">
        <v>59</v>
      </c>
      <c r="J105" s="5">
        <v>31</v>
      </c>
      <c r="K105" s="5">
        <v>6</v>
      </c>
    </row>
    <row r="106" spans="1:15" ht="12" customHeight="1">
      <c r="A106" s="29" t="s">
        <v>63</v>
      </c>
      <c r="B106" s="10" t="s">
        <v>12</v>
      </c>
      <c r="C106" s="14">
        <v>267</v>
      </c>
      <c r="D106" s="14">
        <v>125</v>
      </c>
      <c r="E106" s="14">
        <v>46</v>
      </c>
      <c r="F106" s="14">
        <v>78</v>
      </c>
      <c r="G106" s="14">
        <v>1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40</v>
      </c>
      <c r="D107" s="14">
        <v>2</v>
      </c>
      <c r="E107" s="14">
        <v>2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38</v>
      </c>
      <c r="D108" s="14">
        <v>7</v>
      </c>
      <c r="E108" s="14">
        <v>7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57</v>
      </c>
      <c r="D109" s="14">
        <v>15</v>
      </c>
      <c r="E109" s="14">
        <v>15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50</v>
      </c>
      <c r="D110" s="14">
        <v>23</v>
      </c>
      <c r="E110" s="14">
        <v>19</v>
      </c>
      <c r="F110" s="14">
        <v>4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82</v>
      </c>
      <c r="D111" s="14">
        <v>78</v>
      </c>
      <c r="E111" s="14">
        <v>3</v>
      </c>
      <c r="F111" s="14">
        <v>74</v>
      </c>
      <c r="G111" s="14">
        <v>1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384</v>
      </c>
      <c r="D112" s="14">
        <v>371</v>
      </c>
      <c r="E112" s="14">
        <v>1</v>
      </c>
      <c r="F112" s="14">
        <v>56</v>
      </c>
      <c r="G112" s="14">
        <v>314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66</v>
      </c>
      <c r="D113" s="14">
        <v>62</v>
      </c>
      <c r="E113" s="14">
        <v>1</v>
      </c>
      <c r="F113" s="14">
        <v>55</v>
      </c>
      <c r="G113" s="14">
        <v>6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85</v>
      </c>
      <c r="D114" s="14">
        <v>82</v>
      </c>
      <c r="E114" s="14" t="s">
        <v>72</v>
      </c>
      <c r="F114" s="14">
        <v>1</v>
      </c>
      <c r="G114" s="14">
        <v>81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67</v>
      </c>
      <c r="D115" s="14">
        <v>67</v>
      </c>
      <c r="E115" s="14" t="s">
        <v>72</v>
      </c>
      <c r="F115" s="14" t="s">
        <v>72</v>
      </c>
      <c r="G115" s="14">
        <v>67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69</v>
      </c>
      <c r="D116" s="14">
        <v>68</v>
      </c>
      <c r="E116" s="14" t="s">
        <v>72</v>
      </c>
      <c r="F116" s="14" t="s">
        <v>72</v>
      </c>
      <c r="G116" s="14">
        <v>68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97</v>
      </c>
      <c r="D117" s="14">
        <v>92</v>
      </c>
      <c r="E117" s="14" t="s">
        <v>72</v>
      </c>
      <c r="F117" s="14" t="s">
        <v>72</v>
      </c>
      <c r="G117" s="14">
        <v>92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403</v>
      </c>
      <c r="D118" s="14">
        <v>386</v>
      </c>
      <c r="E118" s="14" t="s">
        <v>72</v>
      </c>
      <c r="F118" s="14" t="s">
        <v>72</v>
      </c>
      <c r="G118" s="14">
        <v>257</v>
      </c>
      <c r="H118" s="14">
        <v>129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81</v>
      </c>
      <c r="D119" s="14">
        <v>79</v>
      </c>
      <c r="E119" s="14" t="s">
        <v>72</v>
      </c>
      <c r="F119" s="14" t="s">
        <v>72</v>
      </c>
      <c r="G119" s="14">
        <v>79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87</v>
      </c>
      <c r="D120" s="14">
        <v>86</v>
      </c>
      <c r="E120" s="14" t="s">
        <v>72</v>
      </c>
      <c r="F120" s="14" t="s">
        <v>72</v>
      </c>
      <c r="G120" s="14">
        <v>86</v>
      </c>
      <c r="H120" s="14" t="s">
        <v>72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85</v>
      </c>
      <c r="D121" s="14">
        <v>83</v>
      </c>
      <c r="E121" s="14" t="s">
        <v>72</v>
      </c>
      <c r="F121" s="14" t="s">
        <v>72</v>
      </c>
      <c r="G121" s="14">
        <v>76</v>
      </c>
      <c r="H121" s="14">
        <v>7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76</v>
      </c>
      <c r="D122" s="14">
        <v>70</v>
      </c>
      <c r="E122" s="14" t="s">
        <v>72</v>
      </c>
      <c r="F122" s="14" t="s">
        <v>72</v>
      </c>
      <c r="G122" s="14">
        <v>14</v>
      </c>
      <c r="H122" s="14">
        <v>56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74</v>
      </c>
      <c r="D123" s="14">
        <v>68</v>
      </c>
      <c r="E123" s="14" t="s">
        <v>72</v>
      </c>
      <c r="F123" s="14" t="s">
        <v>72</v>
      </c>
      <c r="G123" s="14">
        <v>2</v>
      </c>
      <c r="H123" s="14">
        <v>66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341</v>
      </c>
      <c r="D124" s="14">
        <v>255</v>
      </c>
      <c r="E124" s="14" t="s">
        <v>72</v>
      </c>
      <c r="F124" s="14" t="s">
        <v>72</v>
      </c>
      <c r="G124" s="14">
        <v>5</v>
      </c>
      <c r="H124" s="14">
        <v>239</v>
      </c>
      <c r="I124" s="14">
        <v>9</v>
      </c>
      <c r="J124" s="14">
        <v>2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71</v>
      </c>
      <c r="D125" s="14">
        <v>61</v>
      </c>
      <c r="E125" s="14" t="s">
        <v>72</v>
      </c>
      <c r="F125" s="14" t="s">
        <v>72</v>
      </c>
      <c r="G125" s="14">
        <v>1</v>
      </c>
      <c r="H125" s="14">
        <v>60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71</v>
      </c>
      <c r="D126" s="14">
        <v>61</v>
      </c>
      <c r="E126" s="14" t="s">
        <v>72</v>
      </c>
      <c r="F126" s="14" t="s">
        <v>72</v>
      </c>
      <c r="G126" s="14">
        <v>2</v>
      </c>
      <c r="H126" s="14">
        <v>59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72</v>
      </c>
      <c r="D127" s="14">
        <v>64</v>
      </c>
      <c r="E127" s="14" t="s">
        <v>72</v>
      </c>
      <c r="F127" s="14" t="s">
        <v>72</v>
      </c>
      <c r="G127" s="14" t="s">
        <v>72</v>
      </c>
      <c r="H127" s="14">
        <v>64</v>
      </c>
      <c r="I127" s="14" t="s">
        <v>72</v>
      </c>
      <c r="J127" s="14" t="s">
        <v>72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67</v>
      </c>
      <c r="D128" s="14">
        <v>41</v>
      </c>
      <c r="E128" s="14" t="s">
        <v>72</v>
      </c>
      <c r="F128" s="14" t="s">
        <v>72</v>
      </c>
      <c r="G128" s="14" t="s">
        <v>72</v>
      </c>
      <c r="H128" s="14">
        <v>36</v>
      </c>
      <c r="I128" s="14">
        <v>4</v>
      </c>
      <c r="J128" s="14">
        <v>1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60</v>
      </c>
      <c r="D129" s="14">
        <v>28</v>
      </c>
      <c r="E129" s="14" t="s">
        <v>72</v>
      </c>
      <c r="F129" s="14" t="s">
        <v>72</v>
      </c>
      <c r="G129" s="14">
        <v>2</v>
      </c>
      <c r="H129" s="14">
        <v>20</v>
      </c>
      <c r="I129" s="14">
        <v>5</v>
      </c>
      <c r="J129" s="14">
        <v>1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307</v>
      </c>
      <c r="D130" s="14">
        <v>76</v>
      </c>
      <c r="E130" s="14" t="s">
        <v>72</v>
      </c>
      <c r="F130" s="14" t="s">
        <v>72</v>
      </c>
      <c r="G130" s="14">
        <v>3</v>
      </c>
      <c r="H130" s="14">
        <v>34</v>
      </c>
      <c r="I130" s="14">
        <v>26</v>
      </c>
      <c r="J130" s="14">
        <v>13</v>
      </c>
      <c r="K130" s="14" t="s">
        <v>72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57</v>
      </c>
      <c r="D131" s="14">
        <v>23</v>
      </c>
      <c r="E131" s="14" t="s">
        <v>72</v>
      </c>
      <c r="F131" s="14" t="s">
        <v>72</v>
      </c>
      <c r="G131" s="14">
        <v>2</v>
      </c>
      <c r="H131" s="14">
        <v>12</v>
      </c>
      <c r="I131" s="14">
        <v>7</v>
      </c>
      <c r="J131" s="14">
        <v>2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55</v>
      </c>
      <c r="D132" s="14">
        <v>20</v>
      </c>
      <c r="E132" s="14" t="s">
        <v>72</v>
      </c>
      <c r="F132" s="14" t="s">
        <v>72</v>
      </c>
      <c r="G132" s="14" t="s">
        <v>72</v>
      </c>
      <c r="H132" s="14">
        <v>11</v>
      </c>
      <c r="I132" s="14">
        <v>4</v>
      </c>
      <c r="J132" s="14">
        <v>5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77</v>
      </c>
      <c r="D133" s="14">
        <v>14</v>
      </c>
      <c r="E133" s="14" t="s">
        <v>72</v>
      </c>
      <c r="F133" s="14" t="s">
        <v>72</v>
      </c>
      <c r="G133" s="14" t="s">
        <v>72</v>
      </c>
      <c r="H133" s="14">
        <v>4</v>
      </c>
      <c r="I133" s="14">
        <v>9</v>
      </c>
      <c r="J133" s="14">
        <v>1</v>
      </c>
      <c r="K133" s="14" t="s">
        <v>72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60</v>
      </c>
      <c r="D134" s="14">
        <v>9</v>
      </c>
      <c r="E134" s="14" t="s">
        <v>72</v>
      </c>
      <c r="F134" s="14" t="s">
        <v>72</v>
      </c>
      <c r="G134" s="14">
        <v>1</v>
      </c>
      <c r="H134" s="14">
        <v>4</v>
      </c>
      <c r="I134" s="14">
        <v>3</v>
      </c>
      <c r="J134" s="14">
        <v>1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58</v>
      </c>
      <c r="D135" s="14">
        <v>10</v>
      </c>
      <c r="E135" s="14" t="s">
        <v>72</v>
      </c>
      <c r="F135" s="14" t="s">
        <v>72</v>
      </c>
      <c r="G135" s="14" t="s">
        <v>72</v>
      </c>
      <c r="H135" s="14">
        <v>3</v>
      </c>
      <c r="I135" s="14">
        <v>3</v>
      </c>
      <c r="J135" s="14">
        <v>4</v>
      </c>
      <c r="K135" s="14" t="s">
        <v>72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294</v>
      </c>
      <c r="D136" s="14">
        <v>34</v>
      </c>
      <c r="E136" s="14" t="s">
        <v>72</v>
      </c>
      <c r="F136" s="14" t="s">
        <v>72</v>
      </c>
      <c r="G136" s="14">
        <v>12</v>
      </c>
      <c r="H136" s="14">
        <v>2</v>
      </c>
      <c r="I136" s="14">
        <v>11</v>
      </c>
      <c r="J136" s="14">
        <v>7</v>
      </c>
      <c r="K136" s="14">
        <v>2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63</v>
      </c>
      <c r="D137" s="14">
        <v>7</v>
      </c>
      <c r="E137" s="14" t="s">
        <v>72</v>
      </c>
      <c r="F137" s="14" t="s">
        <v>72</v>
      </c>
      <c r="G137" s="14">
        <v>3</v>
      </c>
      <c r="H137" s="14" t="s">
        <v>72</v>
      </c>
      <c r="I137" s="14">
        <v>3</v>
      </c>
      <c r="J137" s="14">
        <v>1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61</v>
      </c>
      <c r="D138" s="14">
        <v>10</v>
      </c>
      <c r="E138" s="14" t="s">
        <v>72</v>
      </c>
      <c r="F138" s="14" t="s">
        <v>72</v>
      </c>
      <c r="G138" s="14">
        <v>2</v>
      </c>
      <c r="H138" s="14">
        <v>1</v>
      </c>
      <c r="I138" s="14">
        <v>5</v>
      </c>
      <c r="J138" s="14">
        <v>1</v>
      </c>
      <c r="K138" s="14">
        <v>1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49</v>
      </c>
      <c r="D139" s="14">
        <v>3</v>
      </c>
      <c r="E139" s="14" t="s">
        <v>72</v>
      </c>
      <c r="F139" s="14" t="s">
        <v>72</v>
      </c>
      <c r="G139" s="14">
        <v>1</v>
      </c>
      <c r="H139" s="14" t="s">
        <v>72</v>
      </c>
      <c r="I139" s="14" t="s">
        <v>72</v>
      </c>
      <c r="J139" s="14">
        <v>2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56</v>
      </c>
      <c r="D140" s="14">
        <v>5</v>
      </c>
      <c r="E140" s="14" t="s">
        <v>72</v>
      </c>
      <c r="F140" s="14" t="s">
        <v>72</v>
      </c>
      <c r="G140" s="14">
        <v>2</v>
      </c>
      <c r="H140" s="14" t="s">
        <v>72</v>
      </c>
      <c r="I140" s="14">
        <v>1</v>
      </c>
      <c r="J140" s="14">
        <v>2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65</v>
      </c>
      <c r="D141" s="14">
        <v>9</v>
      </c>
      <c r="E141" s="14" t="s">
        <v>72</v>
      </c>
      <c r="F141" s="14" t="s">
        <v>72</v>
      </c>
      <c r="G141" s="14">
        <v>4</v>
      </c>
      <c r="H141" s="14">
        <v>1</v>
      </c>
      <c r="I141" s="14">
        <v>2</v>
      </c>
      <c r="J141" s="14">
        <v>1</v>
      </c>
      <c r="K141" s="14">
        <v>1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251</v>
      </c>
      <c r="D142" s="14">
        <v>18</v>
      </c>
      <c r="E142" s="14" t="s">
        <v>72</v>
      </c>
      <c r="F142" s="14" t="s">
        <v>72</v>
      </c>
      <c r="G142" s="14">
        <v>6</v>
      </c>
      <c r="H142" s="14">
        <v>3</v>
      </c>
      <c r="I142" s="14">
        <v>5</v>
      </c>
      <c r="J142" s="14">
        <v>2</v>
      </c>
      <c r="K142" s="14">
        <v>2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239</v>
      </c>
      <c r="D143" s="14">
        <v>15</v>
      </c>
      <c r="E143" s="14" t="s">
        <v>72</v>
      </c>
      <c r="F143" s="14" t="s">
        <v>72</v>
      </c>
      <c r="G143" s="14">
        <v>5</v>
      </c>
      <c r="H143" s="14">
        <v>3</v>
      </c>
      <c r="I143" s="14">
        <v>4</v>
      </c>
      <c r="J143" s="14">
        <v>3</v>
      </c>
      <c r="K143" s="14" t="s">
        <v>72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258</v>
      </c>
      <c r="D144" s="14">
        <v>14</v>
      </c>
      <c r="E144" s="14" t="s">
        <v>72</v>
      </c>
      <c r="F144" s="14" t="s">
        <v>72</v>
      </c>
      <c r="G144" s="14">
        <v>8</v>
      </c>
      <c r="H144" s="14">
        <v>3</v>
      </c>
      <c r="I144" s="14">
        <v>2</v>
      </c>
      <c r="J144" s="14">
        <v>1</v>
      </c>
      <c r="K144" s="14" t="s">
        <v>72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205</v>
      </c>
      <c r="D145" s="14">
        <v>5</v>
      </c>
      <c r="E145" s="14" t="s">
        <v>72</v>
      </c>
      <c r="F145" s="14" t="s">
        <v>72</v>
      </c>
      <c r="G145" s="14">
        <v>3</v>
      </c>
      <c r="H145" s="14">
        <v>1</v>
      </c>
      <c r="I145" s="14" t="s">
        <v>72</v>
      </c>
      <c r="J145" s="14" t="s">
        <v>72</v>
      </c>
      <c r="K145" s="14">
        <v>1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181</v>
      </c>
      <c r="D146" s="14">
        <v>8</v>
      </c>
      <c r="E146" s="14" t="s">
        <v>72</v>
      </c>
      <c r="F146" s="14" t="s">
        <v>72</v>
      </c>
      <c r="G146" s="14">
        <v>2</v>
      </c>
      <c r="H146" s="14">
        <v>4</v>
      </c>
      <c r="I146" s="14">
        <v>1</v>
      </c>
      <c r="J146" s="14" t="s">
        <v>72</v>
      </c>
      <c r="K146" s="14">
        <v>1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205</v>
      </c>
      <c r="D147" s="14">
        <v>9</v>
      </c>
      <c r="E147" s="14" t="s">
        <v>72</v>
      </c>
      <c r="F147" s="14" t="s">
        <v>72</v>
      </c>
      <c r="G147" s="14">
        <v>6</v>
      </c>
      <c r="H147" s="14">
        <v>2</v>
      </c>
      <c r="I147" s="14">
        <v>1</v>
      </c>
      <c r="J147" s="14" t="s">
        <v>72</v>
      </c>
      <c r="K147" s="14" t="s">
        <v>72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133</v>
      </c>
      <c r="D148" s="14">
        <v>2</v>
      </c>
      <c r="E148" s="14" t="s">
        <v>72</v>
      </c>
      <c r="F148" s="14" t="s">
        <v>72</v>
      </c>
      <c r="G148" s="14" t="s">
        <v>72</v>
      </c>
      <c r="H148" s="14">
        <v>1</v>
      </c>
      <c r="I148" s="14" t="s">
        <v>72</v>
      </c>
      <c r="J148" s="14">
        <v>1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135</v>
      </c>
      <c r="D149" s="14">
        <v>8</v>
      </c>
      <c r="E149" s="14" t="s">
        <v>72</v>
      </c>
      <c r="F149" s="14" t="s">
        <v>72</v>
      </c>
      <c r="G149" s="14">
        <v>6</v>
      </c>
      <c r="H149" s="14">
        <v>1</v>
      </c>
      <c r="I149" s="14" t="s">
        <v>72</v>
      </c>
      <c r="J149" s="14">
        <v>1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105</v>
      </c>
      <c r="D150" s="14">
        <v>2</v>
      </c>
      <c r="E150" s="14" t="s">
        <v>72</v>
      </c>
      <c r="F150" s="14" t="s">
        <v>72</v>
      </c>
      <c r="G150" s="14">
        <v>2</v>
      </c>
      <c r="H150" s="14" t="s">
        <v>72</v>
      </c>
      <c r="I150" s="14" t="s">
        <v>72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81</v>
      </c>
      <c r="D151" s="14">
        <v>1</v>
      </c>
      <c r="E151" s="14" t="s">
        <v>72</v>
      </c>
      <c r="F151" s="14" t="s">
        <v>72</v>
      </c>
      <c r="G151" s="14" t="s">
        <v>72</v>
      </c>
      <c r="H151" s="14">
        <v>1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47</v>
      </c>
      <c r="D152" s="14">
        <v>2</v>
      </c>
      <c r="E152" s="14" t="s">
        <v>72</v>
      </c>
      <c r="F152" s="14" t="s">
        <v>72</v>
      </c>
      <c r="G152" s="14">
        <v>1</v>
      </c>
      <c r="H152" s="14">
        <v>1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33</v>
      </c>
      <c r="D153" s="14">
        <v>2</v>
      </c>
      <c r="E153" s="14" t="s">
        <v>72</v>
      </c>
      <c r="F153" s="14" t="s">
        <v>72</v>
      </c>
      <c r="G153" s="14">
        <v>1</v>
      </c>
      <c r="H153" s="14" t="s">
        <v>72</v>
      </c>
      <c r="I153" s="14" t="s">
        <v>72</v>
      </c>
      <c r="J153" s="14">
        <v>1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12</v>
      </c>
      <c r="D154" s="6">
        <v>1</v>
      </c>
      <c r="E154" s="6" t="s">
        <v>72</v>
      </c>
      <c r="F154" s="6" t="s">
        <v>72</v>
      </c>
      <c r="G154" s="6">
        <v>1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6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98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9411</v>
      </c>
      <c r="D5" s="5">
        <v>3723</v>
      </c>
      <c r="E5" s="5">
        <v>124</v>
      </c>
      <c r="F5" s="5">
        <v>313</v>
      </c>
      <c r="G5" s="5">
        <v>1648</v>
      </c>
      <c r="H5" s="5">
        <v>1168</v>
      </c>
      <c r="I5" s="5">
        <v>374</v>
      </c>
      <c r="J5" s="5">
        <v>60</v>
      </c>
      <c r="K5" s="5">
        <v>36</v>
      </c>
    </row>
    <row r="6" spans="1:34" ht="12" customHeight="1">
      <c r="A6" s="29" t="s">
        <v>63</v>
      </c>
      <c r="B6" s="10" t="s">
        <v>12</v>
      </c>
      <c r="C6" s="14">
        <v>699</v>
      </c>
      <c r="D6" s="14">
        <v>274</v>
      </c>
      <c r="E6" s="14">
        <v>121</v>
      </c>
      <c r="F6" s="14">
        <v>150</v>
      </c>
      <c r="G6" s="14">
        <v>3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106</v>
      </c>
      <c r="D7" s="14">
        <v>16</v>
      </c>
      <c r="E7" s="14">
        <v>16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132</v>
      </c>
      <c r="D8" s="14">
        <v>19</v>
      </c>
      <c r="E8" s="14">
        <v>19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147</v>
      </c>
      <c r="D9" s="14">
        <v>30</v>
      </c>
      <c r="E9" s="14">
        <v>30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131</v>
      </c>
      <c r="D10" s="14">
        <v>53</v>
      </c>
      <c r="E10" s="14">
        <v>46</v>
      </c>
      <c r="F10" s="14">
        <v>7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183</v>
      </c>
      <c r="D11" s="14">
        <v>156</v>
      </c>
      <c r="E11" s="14">
        <v>10</v>
      </c>
      <c r="F11" s="14">
        <v>143</v>
      </c>
      <c r="G11" s="14">
        <v>3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986</v>
      </c>
      <c r="D12" s="14">
        <v>922</v>
      </c>
      <c r="E12" s="14">
        <v>3</v>
      </c>
      <c r="F12" s="14">
        <v>163</v>
      </c>
      <c r="G12" s="14">
        <v>756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210</v>
      </c>
      <c r="D13" s="14">
        <v>198</v>
      </c>
      <c r="E13" s="14">
        <v>3</v>
      </c>
      <c r="F13" s="14">
        <v>154</v>
      </c>
      <c r="G13" s="14">
        <v>41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186</v>
      </c>
      <c r="D14" s="14">
        <v>169</v>
      </c>
      <c r="E14" s="14" t="s">
        <v>72</v>
      </c>
      <c r="F14" s="14">
        <v>9</v>
      </c>
      <c r="G14" s="14">
        <v>160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199</v>
      </c>
      <c r="D15" s="14">
        <v>191</v>
      </c>
      <c r="E15" s="14" t="s">
        <v>72</v>
      </c>
      <c r="F15" s="14" t="s">
        <v>72</v>
      </c>
      <c r="G15" s="14">
        <v>191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184</v>
      </c>
      <c r="D16" s="14">
        <v>172</v>
      </c>
      <c r="E16" s="14" t="s">
        <v>72</v>
      </c>
      <c r="F16" s="14" t="s">
        <v>72</v>
      </c>
      <c r="G16" s="14">
        <v>172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207</v>
      </c>
      <c r="D17" s="14">
        <v>192</v>
      </c>
      <c r="E17" s="14" t="s">
        <v>72</v>
      </c>
      <c r="F17" s="14" t="s">
        <v>72</v>
      </c>
      <c r="G17" s="14">
        <v>192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1082</v>
      </c>
      <c r="D18" s="14">
        <v>972</v>
      </c>
      <c r="E18" s="14" t="s">
        <v>72</v>
      </c>
      <c r="F18" s="14" t="s">
        <v>72</v>
      </c>
      <c r="G18" s="14">
        <v>636</v>
      </c>
      <c r="H18" s="14">
        <v>336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207</v>
      </c>
      <c r="D19" s="14">
        <v>200</v>
      </c>
      <c r="E19" s="14" t="s">
        <v>72</v>
      </c>
      <c r="F19" s="14" t="s">
        <v>72</v>
      </c>
      <c r="G19" s="14">
        <v>200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243</v>
      </c>
      <c r="D20" s="14">
        <v>221</v>
      </c>
      <c r="E20" s="14" t="s">
        <v>72</v>
      </c>
      <c r="F20" s="14" t="s">
        <v>72</v>
      </c>
      <c r="G20" s="14">
        <v>219</v>
      </c>
      <c r="H20" s="14">
        <v>2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210</v>
      </c>
      <c r="D21" s="14">
        <v>200</v>
      </c>
      <c r="E21" s="14" t="s">
        <v>72</v>
      </c>
      <c r="F21" s="14" t="s">
        <v>72</v>
      </c>
      <c r="G21" s="14">
        <v>181</v>
      </c>
      <c r="H21" s="14">
        <v>19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217</v>
      </c>
      <c r="D22" s="14">
        <v>181</v>
      </c>
      <c r="E22" s="14" t="s">
        <v>72</v>
      </c>
      <c r="F22" s="14" t="s">
        <v>72</v>
      </c>
      <c r="G22" s="14">
        <v>27</v>
      </c>
      <c r="H22" s="14">
        <v>154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205</v>
      </c>
      <c r="D23" s="14">
        <v>170</v>
      </c>
      <c r="E23" s="14" t="s">
        <v>72</v>
      </c>
      <c r="F23" s="14" t="s">
        <v>72</v>
      </c>
      <c r="G23" s="14">
        <v>9</v>
      </c>
      <c r="H23" s="14">
        <v>161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940</v>
      </c>
      <c r="D24" s="14">
        <v>711</v>
      </c>
      <c r="E24" s="14" t="s">
        <v>72</v>
      </c>
      <c r="F24" s="14" t="s">
        <v>72</v>
      </c>
      <c r="G24" s="14">
        <v>14</v>
      </c>
      <c r="H24" s="14">
        <v>639</v>
      </c>
      <c r="I24" s="14">
        <v>51</v>
      </c>
      <c r="J24" s="14">
        <v>7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201</v>
      </c>
      <c r="D25" s="14">
        <v>174</v>
      </c>
      <c r="E25" s="14" t="s">
        <v>72</v>
      </c>
      <c r="F25" s="14" t="s">
        <v>72</v>
      </c>
      <c r="G25" s="14">
        <v>4</v>
      </c>
      <c r="H25" s="14">
        <v>170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219</v>
      </c>
      <c r="D26" s="14">
        <v>185</v>
      </c>
      <c r="E26" s="14" t="s">
        <v>72</v>
      </c>
      <c r="F26" s="14" t="s">
        <v>72</v>
      </c>
      <c r="G26" s="14">
        <v>2</v>
      </c>
      <c r="H26" s="14">
        <v>183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213</v>
      </c>
      <c r="D27" s="14">
        <v>174</v>
      </c>
      <c r="E27" s="14" t="s">
        <v>72</v>
      </c>
      <c r="F27" s="14" t="s">
        <v>72</v>
      </c>
      <c r="G27" s="14">
        <v>7</v>
      </c>
      <c r="H27" s="14">
        <v>164</v>
      </c>
      <c r="I27" s="14">
        <v>3</v>
      </c>
      <c r="J27" s="14" t="s">
        <v>72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163</v>
      </c>
      <c r="D28" s="14">
        <v>97</v>
      </c>
      <c r="E28" s="14" t="s">
        <v>72</v>
      </c>
      <c r="F28" s="14" t="s">
        <v>72</v>
      </c>
      <c r="G28" s="14">
        <v>1</v>
      </c>
      <c r="H28" s="14">
        <v>70</v>
      </c>
      <c r="I28" s="14">
        <v>22</v>
      </c>
      <c r="J28" s="14">
        <v>4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144</v>
      </c>
      <c r="D29" s="14">
        <v>81</v>
      </c>
      <c r="E29" s="14" t="s">
        <v>72</v>
      </c>
      <c r="F29" s="14" t="s">
        <v>72</v>
      </c>
      <c r="G29" s="14" t="s">
        <v>72</v>
      </c>
      <c r="H29" s="14">
        <v>52</v>
      </c>
      <c r="I29" s="14">
        <v>26</v>
      </c>
      <c r="J29" s="14">
        <v>3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709</v>
      </c>
      <c r="D30" s="14">
        <v>253</v>
      </c>
      <c r="E30" s="14" t="s">
        <v>72</v>
      </c>
      <c r="F30" s="14" t="s">
        <v>72</v>
      </c>
      <c r="G30" s="14">
        <v>15</v>
      </c>
      <c r="H30" s="14">
        <v>64</v>
      </c>
      <c r="I30" s="14">
        <v>152</v>
      </c>
      <c r="J30" s="14">
        <v>21</v>
      </c>
      <c r="K30" s="14">
        <v>1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150</v>
      </c>
      <c r="D31" s="14">
        <v>66</v>
      </c>
      <c r="E31" s="14" t="s">
        <v>72</v>
      </c>
      <c r="F31" s="14" t="s">
        <v>72</v>
      </c>
      <c r="G31" s="14">
        <v>4</v>
      </c>
      <c r="H31" s="14">
        <v>23</v>
      </c>
      <c r="I31" s="14">
        <v>36</v>
      </c>
      <c r="J31" s="14">
        <v>3</v>
      </c>
      <c r="K31" s="14" t="s">
        <v>72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146</v>
      </c>
      <c r="D32" s="14">
        <v>50</v>
      </c>
      <c r="E32" s="14" t="s">
        <v>72</v>
      </c>
      <c r="F32" s="14" t="s">
        <v>72</v>
      </c>
      <c r="G32" s="14">
        <v>3</v>
      </c>
      <c r="H32" s="14">
        <v>14</v>
      </c>
      <c r="I32" s="14">
        <v>30</v>
      </c>
      <c r="J32" s="14">
        <v>3</v>
      </c>
      <c r="K32" s="14" t="s">
        <v>72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139</v>
      </c>
      <c r="D33" s="14">
        <v>51</v>
      </c>
      <c r="E33" s="14" t="s">
        <v>72</v>
      </c>
      <c r="F33" s="14" t="s">
        <v>72</v>
      </c>
      <c r="G33" s="14">
        <v>3</v>
      </c>
      <c r="H33" s="14">
        <v>7</v>
      </c>
      <c r="I33" s="14">
        <v>35</v>
      </c>
      <c r="J33" s="14">
        <v>6</v>
      </c>
      <c r="K33" s="14" t="s">
        <v>72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137</v>
      </c>
      <c r="D34" s="14">
        <v>51</v>
      </c>
      <c r="E34" s="14" t="s">
        <v>72</v>
      </c>
      <c r="F34" s="14" t="s">
        <v>72</v>
      </c>
      <c r="G34" s="14">
        <v>2</v>
      </c>
      <c r="H34" s="14">
        <v>13</v>
      </c>
      <c r="I34" s="14">
        <v>28</v>
      </c>
      <c r="J34" s="14">
        <v>8</v>
      </c>
      <c r="K34" s="14" t="s">
        <v>72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137</v>
      </c>
      <c r="D35" s="14">
        <v>35</v>
      </c>
      <c r="E35" s="14" t="s">
        <v>72</v>
      </c>
      <c r="F35" s="14" t="s">
        <v>72</v>
      </c>
      <c r="G35" s="14">
        <v>3</v>
      </c>
      <c r="H35" s="14">
        <v>7</v>
      </c>
      <c r="I35" s="14">
        <v>23</v>
      </c>
      <c r="J35" s="14">
        <v>1</v>
      </c>
      <c r="K35" s="14">
        <v>1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624</v>
      </c>
      <c r="D36" s="14">
        <v>129</v>
      </c>
      <c r="E36" s="14" t="s">
        <v>72</v>
      </c>
      <c r="F36" s="14" t="s">
        <v>72</v>
      </c>
      <c r="G36" s="14">
        <v>12</v>
      </c>
      <c r="H36" s="14">
        <v>24</v>
      </c>
      <c r="I36" s="14">
        <v>77</v>
      </c>
      <c r="J36" s="14">
        <v>13</v>
      </c>
      <c r="K36" s="14">
        <v>3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103</v>
      </c>
      <c r="D37" s="14">
        <v>36</v>
      </c>
      <c r="E37" s="14" t="s">
        <v>72</v>
      </c>
      <c r="F37" s="14" t="s">
        <v>72</v>
      </c>
      <c r="G37" s="14">
        <v>2</v>
      </c>
      <c r="H37" s="14">
        <v>7</v>
      </c>
      <c r="I37" s="14">
        <v>24</v>
      </c>
      <c r="J37" s="14">
        <v>2</v>
      </c>
      <c r="K37" s="14">
        <v>1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142</v>
      </c>
      <c r="D38" s="14">
        <v>29</v>
      </c>
      <c r="E38" s="14" t="s">
        <v>72</v>
      </c>
      <c r="F38" s="14" t="s">
        <v>72</v>
      </c>
      <c r="G38" s="14">
        <v>2</v>
      </c>
      <c r="H38" s="14">
        <v>5</v>
      </c>
      <c r="I38" s="14">
        <v>16</v>
      </c>
      <c r="J38" s="14">
        <v>5</v>
      </c>
      <c r="K38" s="14">
        <v>1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141</v>
      </c>
      <c r="D39" s="14">
        <v>25</v>
      </c>
      <c r="E39" s="14" t="s">
        <v>72</v>
      </c>
      <c r="F39" s="14" t="s">
        <v>72</v>
      </c>
      <c r="G39" s="14">
        <v>3</v>
      </c>
      <c r="H39" s="14">
        <v>1</v>
      </c>
      <c r="I39" s="14">
        <v>18</v>
      </c>
      <c r="J39" s="14">
        <v>2</v>
      </c>
      <c r="K39" s="14">
        <v>1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113</v>
      </c>
      <c r="D40" s="14">
        <v>22</v>
      </c>
      <c r="E40" s="14" t="s">
        <v>72</v>
      </c>
      <c r="F40" s="14" t="s">
        <v>72</v>
      </c>
      <c r="G40" s="14">
        <v>3</v>
      </c>
      <c r="H40" s="14">
        <v>7</v>
      </c>
      <c r="I40" s="14">
        <v>10</v>
      </c>
      <c r="J40" s="14">
        <v>2</v>
      </c>
      <c r="K40" s="14" t="s">
        <v>72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125</v>
      </c>
      <c r="D41" s="14">
        <v>17</v>
      </c>
      <c r="E41" s="14" t="s">
        <v>72</v>
      </c>
      <c r="F41" s="14" t="s">
        <v>72</v>
      </c>
      <c r="G41" s="14">
        <v>2</v>
      </c>
      <c r="H41" s="14">
        <v>4</v>
      </c>
      <c r="I41" s="14">
        <v>9</v>
      </c>
      <c r="J41" s="14">
        <v>2</v>
      </c>
      <c r="K41" s="14" t="s">
        <v>72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578</v>
      </c>
      <c r="D42" s="14">
        <v>94</v>
      </c>
      <c r="E42" s="14" t="s">
        <v>72</v>
      </c>
      <c r="F42" s="14" t="s">
        <v>72</v>
      </c>
      <c r="G42" s="14">
        <v>25</v>
      </c>
      <c r="H42" s="14">
        <v>18</v>
      </c>
      <c r="I42" s="14">
        <v>40</v>
      </c>
      <c r="J42" s="14">
        <v>7</v>
      </c>
      <c r="K42" s="14">
        <v>4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555</v>
      </c>
      <c r="D43" s="14">
        <v>85</v>
      </c>
      <c r="E43" s="14" t="s">
        <v>72</v>
      </c>
      <c r="F43" s="14" t="s">
        <v>72</v>
      </c>
      <c r="G43" s="14">
        <v>31</v>
      </c>
      <c r="H43" s="14">
        <v>25</v>
      </c>
      <c r="I43" s="14">
        <v>23</v>
      </c>
      <c r="J43" s="14">
        <v>2</v>
      </c>
      <c r="K43" s="14">
        <v>4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584</v>
      </c>
      <c r="D44" s="14">
        <v>72</v>
      </c>
      <c r="E44" s="14" t="s">
        <v>72</v>
      </c>
      <c r="F44" s="14" t="s">
        <v>72</v>
      </c>
      <c r="G44" s="14">
        <v>39</v>
      </c>
      <c r="H44" s="14">
        <v>15</v>
      </c>
      <c r="I44" s="14">
        <v>12</v>
      </c>
      <c r="J44" s="14">
        <v>2</v>
      </c>
      <c r="K44" s="14">
        <v>4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501</v>
      </c>
      <c r="D45" s="14">
        <v>60</v>
      </c>
      <c r="E45" s="14" t="s">
        <v>72</v>
      </c>
      <c r="F45" s="14" t="s">
        <v>72</v>
      </c>
      <c r="G45" s="14">
        <v>30</v>
      </c>
      <c r="H45" s="14">
        <v>20</v>
      </c>
      <c r="I45" s="14">
        <v>4</v>
      </c>
      <c r="J45" s="14">
        <v>1</v>
      </c>
      <c r="K45" s="14">
        <v>5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414</v>
      </c>
      <c r="D46" s="14">
        <v>31</v>
      </c>
      <c r="E46" s="14" t="s">
        <v>72</v>
      </c>
      <c r="F46" s="14" t="s">
        <v>72</v>
      </c>
      <c r="G46" s="14">
        <v>14</v>
      </c>
      <c r="H46" s="14">
        <v>8</v>
      </c>
      <c r="I46" s="14">
        <v>4</v>
      </c>
      <c r="J46" s="14">
        <v>1</v>
      </c>
      <c r="K46" s="14">
        <v>4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439</v>
      </c>
      <c r="D47" s="14">
        <v>32</v>
      </c>
      <c r="E47" s="14" t="s">
        <v>72</v>
      </c>
      <c r="F47" s="14" t="s">
        <v>72</v>
      </c>
      <c r="G47" s="14">
        <v>13</v>
      </c>
      <c r="H47" s="14">
        <v>6</v>
      </c>
      <c r="I47" s="14">
        <v>5</v>
      </c>
      <c r="J47" s="14" t="s">
        <v>72</v>
      </c>
      <c r="K47" s="14">
        <v>8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392</v>
      </c>
      <c r="D48" s="14">
        <v>31</v>
      </c>
      <c r="E48" s="14" t="s">
        <v>72</v>
      </c>
      <c r="F48" s="14" t="s">
        <v>72</v>
      </c>
      <c r="G48" s="14">
        <v>23</v>
      </c>
      <c r="H48" s="14">
        <v>3</v>
      </c>
      <c r="I48" s="14">
        <v>4</v>
      </c>
      <c r="J48" s="14">
        <v>1</v>
      </c>
      <c r="K48" s="14" t="s">
        <v>72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292</v>
      </c>
      <c r="D49" s="14">
        <v>23</v>
      </c>
      <c r="E49" s="14" t="s">
        <v>72</v>
      </c>
      <c r="F49" s="14" t="s">
        <v>72</v>
      </c>
      <c r="G49" s="14">
        <v>19</v>
      </c>
      <c r="H49" s="14">
        <v>1</v>
      </c>
      <c r="I49" s="14" t="s">
        <v>72</v>
      </c>
      <c r="J49" s="14">
        <v>1</v>
      </c>
      <c r="K49" s="14">
        <v>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221</v>
      </c>
      <c r="D50" s="14">
        <v>6</v>
      </c>
      <c r="E50" s="14" t="s">
        <v>72</v>
      </c>
      <c r="F50" s="14" t="s">
        <v>72</v>
      </c>
      <c r="G50" s="14">
        <v>3</v>
      </c>
      <c r="H50" s="14">
        <v>3</v>
      </c>
      <c r="I50" s="14" t="s">
        <v>72</v>
      </c>
      <c r="J50" s="14" t="s">
        <v>72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180</v>
      </c>
      <c r="D51" s="14">
        <v>13</v>
      </c>
      <c r="E51" s="14" t="s">
        <v>72</v>
      </c>
      <c r="F51" s="14" t="s">
        <v>72</v>
      </c>
      <c r="G51" s="14">
        <v>7</v>
      </c>
      <c r="H51" s="14">
        <v>3</v>
      </c>
      <c r="I51" s="14" t="s">
        <v>72</v>
      </c>
      <c r="J51" s="14">
        <v>3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116</v>
      </c>
      <c r="D52" s="14">
        <v>11</v>
      </c>
      <c r="E52" s="14" t="s">
        <v>72</v>
      </c>
      <c r="F52" s="14" t="s">
        <v>72</v>
      </c>
      <c r="G52" s="14">
        <v>6</v>
      </c>
      <c r="H52" s="14">
        <v>2</v>
      </c>
      <c r="I52" s="14">
        <v>2</v>
      </c>
      <c r="J52" s="14" t="s">
        <v>72</v>
      </c>
      <c r="K52" s="14">
        <v>1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48</v>
      </c>
      <c r="D53" s="14">
        <v>2</v>
      </c>
      <c r="E53" s="14" t="s">
        <v>72</v>
      </c>
      <c r="F53" s="14" t="s">
        <v>72</v>
      </c>
      <c r="G53" s="14" t="s">
        <v>72</v>
      </c>
      <c r="H53" s="14">
        <v>1</v>
      </c>
      <c r="I53" s="14" t="s">
        <v>72</v>
      </c>
      <c r="J53" s="14">
        <v>1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51</v>
      </c>
      <c r="D54" s="14">
        <v>2</v>
      </c>
      <c r="E54" s="14" t="s">
        <v>72</v>
      </c>
      <c r="F54" s="14" t="s">
        <v>72</v>
      </c>
      <c r="G54" s="14">
        <v>2</v>
      </c>
      <c r="H54" s="14" t="s">
        <v>72</v>
      </c>
      <c r="I54" s="14" t="s">
        <v>72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4791</v>
      </c>
      <c r="D55" s="5">
        <v>1928</v>
      </c>
      <c r="E55" s="5">
        <v>61</v>
      </c>
      <c r="F55" s="5">
        <v>149</v>
      </c>
      <c r="G55" s="5">
        <v>806</v>
      </c>
      <c r="H55" s="5">
        <v>598</v>
      </c>
      <c r="I55" s="5">
        <v>252</v>
      </c>
      <c r="J55" s="5">
        <v>41</v>
      </c>
      <c r="K55" s="5">
        <v>21</v>
      </c>
    </row>
    <row r="56" spans="1:15" ht="12" customHeight="1">
      <c r="A56" s="29" t="s">
        <v>63</v>
      </c>
      <c r="B56" s="10" t="s">
        <v>12</v>
      </c>
      <c r="C56" s="14">
        <v>317</v>
      </c>
      <c r="D56" s="14">
        <v>128</v>
      </c>
      <c r="E56" s="14">
        <v>59</v>
      </c>
      <c r="F56" s="14">
        <v>69</v>
      </c>
      <c r="G56" s="14" t="s">
        <v>72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40</v>
      </c>
      <c r="D57" s="14">
        <v>7</v>
      </c>
      <c r="E57" s="14">
        <v>7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59</v>
      </c>
      <c r="D58" s="14">
        <v>8</v>
      </c>
      <c r="E58" s="14">
        <v>8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72</v>
      </c>
      <c r="D59" s="14">
        <v>17</v>
      </c>
      <c r="E59" s="14">
        <v>17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62</v>
      </c>
      <c r="D60" s="14">
        <v>24</v>
      </c>
      <c r="E60" s="14">
        <v>22</v>
      </c>
      <c r="F60" s="14">
        <v>2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84</v>
      </c>
      <c r="D61" s="14">
        <v>72</v>
      </c>
      <c r="E61" s="14">
        <v>5</v>
      </c>
      <c r="F61" s="14">
        <v>67</v>
      </c>
      <c r="G61" s="14" t="s">
        <v>72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474</v>
      </c>
      <c r="D62" s="14">
        <v>446</v>
      </c>
      <c r="E62" s="14">
        <v>2</v>
      </c>
      <c r="F62" s="14">
        <v>80</v>
      </c>
      <c r="G62" s="14">
        <v>364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103</v>
      </c>
      <c r="D63" s="14">
        <v>96</v>
      </c>
      <c r="E63" s="14">
        <v>2</v>
      </c>
      <c r="F63" s="14">
        <v>75</v>
      </c>
      <c r="G63" s="14">
        <v>19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95</v>
      </c>
      <c r="D64" s="14">
        <v>87</v>
      </c>
      <c r="E64" s="14" t="s">
        <v>72</v>
      </c>
      <c r="F64" s="14">
        <v>5</v>
      </c>
      <c r="G64" s="14">
        <v>82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89</v>
      </c>
      <c r="D65" s="14">
        <v>86</v>
      </c>
      <c r="E65" s="14" t="s">
        <v>72</v>
      </c>
      <c r="F65" s="14" t="s">
        <v>72</v>
      </c>
      <c r="G65" s="14">
        <v>86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89</v>
      </c>
      <c r="D66" s="14">
        <v>82</v>
      </c>
      <c r="E66" s="14" t="s">
        <v>72</v>
      </c>
      <c r="F66" s="14" t="s">
        <v>72</v>
      </c>
      <c r="G66" s="14">
        <v>82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98</v>
      </c>
      <c r="D67" s="14">
        <v>95</v>
      </c>
      <c r="E67" s="14" t="s">
        <v>72</v>
      </c>
      <c r="F67" s="14" t="s">
        <v>72</v>
      </c>
      <c r="G67" s="14">
        <v>95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552</v>
      </c>
      <c r="D68" s="14">
        <v>495</v>
      </c>
      <c r="E68" s="14" t="s">
        <v>72</v>
      </c>
      <c r="F68" s="14" t="s">
        <v>72</v>
      </c>
      <c r="G68" s="14">
        <v>321</v>
      </c>
      <c r="H68" s="14">
        <v>174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102</v>
      </c>
      <c r="D69" s="14">
        <v>99</v>
      </c>
      <c r="E69" s="14" t="s">
        <v>72</v>
      </c>
      <c r="F69" s="14" t="s">
        <v>72</v>
      </c>
      <c r="G69" s="14">
        <v>99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130</v>
      </c>
      <c r="D70" s="14">
        <v>117</v>
      </c>
      <c r="E70" s="14" t="s">
        <v>72</v>
      </c>
      <c r="F70" s="14" t="s">
        <v>72</v>
      </c>
      <c r="G70" s="14">
        <v>116</v>
      </c>
      <c r="H70" s="14">
        <v>1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102</v>
      </c>
      <c r="D71" s="14">
        <v>98</v>
      </c>
      <c r="E71" s="14" t="s">
        <v>72</v>
      </c>
      <c r="F71" s="14" t="s">
        <v>72</v>
      </c>
      <c r="G71" s="14">
        <v>89</v>
      </c>
      <c r="H71" s="14">
        <v>9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117</v>
      </c>
      <c r="D72" s="14">
        <v>99</v>
      </c>
      <c r="E72" s="14" t="s">
        <v>72</v>
      </c>
      <c r="F72" s="14" t="s">
        <v>72</v>
      </c>
      <c r="G72" s="14">
        <v>13</v>
      </c>
      <c r="H72" s="14">
        <v>86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101</v>
      </c>
      <c r="D73" s="14">
        <v>82</v>
      </c>
      <c r="E73" s="14" t="s">
        <v>72</v>
      </c>
      <c r="F73" s="14" t="s">
        <v>72</v>
      </c>
      <c r="G73" s="14">
        <v>4</v>
      </c>
      <c r="H73" s="14">
        <v>78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462</v>
      </c>
      <c r="D74" s="14">
        <v>353</v>
      </c>
      <c r="E74" s="14" t="s">
        <v>72</v>
      </c>
      <c r="F74" s="14" t="s">
        <v>72</v>
      </c>
      <c r="G74" s="14">
        <v>3</v>
      </c>
      <c r="H74" s="14">
        <v>313</v>
      </c>
      <c r="I74" s="14">
        <v>31</v>
      </c>
      <c r="J74" s="14">
        <v>6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108</v>
      </c>
      <c r="D75" s="14">
        <v>97</v>
      </c>
      <c r="E75" s="14" t="s">
        <v>72</v>
      </c>
      <c r="F75" s="14" t="s">
        <v>72</v>
      </c>
      <c r="G75" s="14">
        <v>1</v>
      </c>
      <c r="H75" s="14">
        <v>96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105</v>
      </c>
      <c r="D76" s="14">
        <v>89</v>
      </c>
      <c r="E76" s="14" t="s">
        <v>72</v>
      </c>
      <c r="F76" s="14" t="s">
        <v>72</v>
      </c>
      <c r="G76" s="14" t="s">
        <v>72</v>
      </c>
      <c r="H76" s="14">
        <v>89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102</v>
      </c>
      <c r="D77" s="14">
        <v>79</v>
      </c>
      <c r="E77" s="14" t="s">
        <v>72</v>
      </c>
      <c r="F77" s="14" t="s">
        <v>72</v>
      </c>
      <c r="G77" s="14">
        <v>2</v>
      </c>
      <c r="H77" s="14">
        <v>76</v>
      </c>
      <c r="I77" s="14">
        <v>1</v>
      </c>
      <c r="J77" s="14" t="s">
        <v>72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74</v>
      </c>
      <c r="D78" s="14">
        <v>44</v>
      </c>
      <c r="E78" s="14" t="s">
        <v>72</v>
      </c>
      <c r="F78" s="14" t="s">
        <v>72</v>
      </c>
      <c r="G78" s="14" t="s">
        <v>72</v>
      </c>
      <c r="H78" s="14">
        <v>28</v>
      </c>
      <c r="I78" s="14">
        <v>13</v>
      </c>
      <c r="J78" s="14">
        <v>3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73</v>
      </c>
      <c r="D79" s="14">
        <v>44</v>
      </c>
      <c r="E79" s="14" t="s">
        <v>72</v>
      </c>
      <c r="F79" s="14" t="s">
        <v>72</v>
      </c>
      <c r="G79" s="14" t="s">
        <v>72</v>
      </c>
      <c r="H79" s="14">
        <v>24</v>
      </c>
      <c r="I79" s="14">
        <v>17</v>
      </c>
      <c r="J79" s="14">
        <v>3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356</v>
      </c>
      <c r="D80" s="14">
        <v>150</v>
      </c>
      <c r="E80" s="14" t="s">
        <v>72</v>
      </c>
      <c r="F80" s="14" t="s">
        <v>72</v>
      </c>
      <c r="G80" s="14">
        <v>2</v>
      </c>
      <c r="H80" s="14">
        <v>34</v>
      </c>
      <c r="I80" s="14">
        <v>101</v>
      </c>
      <c r="J80" s="14">
        <v>12</v>
      </c>
      <c r="K80" s="14">
        <v>1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81</v>
      </c>
      <c r="D81" s="14">
        <v>42</v>
      </c>
      <c r="E81" s="14" t="s">
        <v>72</v>
      </c>
      <c r="F81" s="14" t="s">
        <v>72</v>
      </c>
      <c r="G81" s="14" t="s">
        <v>72</v>
      </c>
      <c r="H81" s="14">
        <v>10</v>
      </c>
      <c r="I81" s="14">
        <v>29</v>
      </c>
      <c r="J81" s="14">
        <v>3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70</v>
      </c>
      <c r="D82" s="14">
        <v>29</v>
      </c>
      <c r="E82" s="14" t="s">
        <v>72</v>
      </c>
      <c r="F82" s="14" t="s">
        <v>72</v>
      </c>
      <c r="G82" s="14">
        <v>1</v>
      </c>
      <c r="H82" s="14">
        <v>8</v>
      </c>
      <c r="I82" s="14">
        <v>19</v>
      </c>
      <c r="J82" s="14">
        <v>1</v>
      </c>
      <c r="K82" s="14" t="s">
        <v>72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58</v>
      </c>
      <c r="D83" s="14">
        <v>29</v>
      </c>
      <c r="E83" s="14" t="s">
        <v>72</v>
      </c>
      <c r="F83" s="14" t="s">
        <v>72</v>
      </c>
      <c r="G83" s="14">
        <v>1</v>
      </c>
      <c r="H83" s="14">
        <v>3</v>
      </c>
      <c r="I83" s="14">
        <v>21</v>
      </c>
      <c r="J83" s="14">
        <v>4</v>
      </c>
      <c r="K83" s="14" t="s">
        <v>72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75</v>
      </c>
      <c r="D84" s="14">
        <v>28</v>
      </c>
      <c r="E84" s="14" t="s">
        <v>72</v>
      </c>
      <c r="F84" s="14" t="s">
        <v>72</v>
      </c>
      <c r="G84" s="14" t="s">
        <v>72</v>
      </c>
      <c r="H84" s="14">
        <v>8</v>
      </c>
      <c r="I84" s="14">
        <v>17</v>
      </c>
      <c r="J84" s="14">
        <v>3</v>
      </c>
      <c r="K84" s="14" t="s">
        <v>72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72</v>
      </c>
      <c r="D85" s="14">
        <v>22</v>
      </c>
      <c r="E85" s="14" t="s">
        <v>72</v>
      </c>
      <c r="F85" s="14" t="s">
        <v>72</v>
      </c>
      <c r="G85" s="14" t="s">
        <v>72</v>
      </c>
      <c r="H85" s="14">
        <v>5</v>
      </c>
      <c r="I85" s="14">
        <v>15</v>
      </c>
      <c r="J85" s="14">
        <v>1</v>
      </c>
      <c r="K85" s="14">
        <v>1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344</v>
      </c>
      <c r="D86" s="14">
        <v>93</v>
      </c>
      <c r="E86" s="14" t="s">
        <v>72</v>
      </c>
      <c r="F86" s="14" t="s">
        <v>72</v>
      </c>
      <c r="G86" s="14">
        <v>9</v>
      </c>
      <c r="H86" s="14">
        <v>18</v>
      </c>
      <c r="I86" s="14">
        <v>56</v>
      </c>
      <c r="J86" s="14">
        <v>9</v>
      </c>
      <c r="K86" s="14">
        <v>1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53</v>
      </c>
      <c r="D87" s="14">
        <v>26</v>
      </c>
      <c r="E87" s="14" t="s">
        <v>72</v>
      </c>
      <c r="F87" s="14" t="s">
        <v>72</v>
      </c>
      <c r="G87" s="14">
        <v>1</v>
      </c>
      <c r="H87" s="14">
        <v>4</v>
      </c>
      <c r="I87" s="14">
        <v>18</v>
      </c>
      <c r="J87" s="14">
        <v>2</v>
      </c>
      <c r="K87" s="14">
        <v>1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81</v>
      </c>
      <c r="D88" s="14">
        <v>21</v>
      </c>
      <c r="E88" s="14" t="s">
        <v>72</v>
      </c>
      <c r="F88" s="14" t="s">
        <v>72</v>
      </c>
      <c r="G88" s="14">
        <v>2</v>
      </c>
      <c r="H88" s="14">
        <v>4</v>
      </c>
      <c r="I88" s="14">
        <v>11</v>
      </c>
      <c r="J88" s="14">
        <v>4</v>
      </c>
      <c r="K88" s="14" t="s">
        <v>72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80</v>
      </c>
      <c r="D89" s="14">
        <v>18</v>
      </c>
      <c r="E89" s="14" t="s">
        <v>72</v>
      </c>
      <c r="F89" s="14" t="s">
        <v>72</v>
      </c>
      <c r="G89" s="14">
        <v>2</v>
      </c>
      <c r="H89" s="14">
        <v>1</v>
      </c>
      <c r="I89" s="14">
        <v>14</v>
      </c>
      <c r="J89" s="14">
        <v>1</v>
      </c>
      <c r="K89" s="14" t="s">
        <v>72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61</v>
      </c>
      <c r="D90" s="14">
        <v>16</v>
      </c>
      <c r="E90" s="14" t="s">
        <v>72</v>
      </c>
      <c r="F90" s="14" t="s">
        <v>72</v>
      </c>
      <c r="G90" s="14">
        <v>2</v>
      </c>
      <c r="H90" s="14">
        <v>6</v>
      </c>
      <c r="I90" s="14">
        <v>7</v>
      </c>
      <c r="J90" s="14">
        <v>1</v>
      </c>
      <c r="K90" s="14" t="s">
        <v>72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69</v>
      </c>
      <c r="D91" s="14">
        <v>12</v>
      </c>
      <c r="E91" s="14" t="s">
        <v>72</v>
      </c>
      <c r="F91" s="14" t="s">
        <v>72</v>
      </c>
      <c r="G91" s="14">
        <v>2</v>
      </c>
      <c r="H91" s="14">
        <v>3</v>
      </c>
      <c r="I91" s="14">
        <v>6</v>
      </c>
      <c r="J91" s="14">
        <v>1</v>
      </c>
      <c r="K91" s="14" t="s">
        <v>72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304</v>
      </c>
      <c r="D92" s="14">
        <v>51</v>
      </c>
      <c r="E92" s="14" t="s">
        <v>72</v>
      </c>
      <c r="F92" s="14" t="s">
        <v>72</v>
      </c>
      <c r="G92" s="14">
        <v>11</v>
      </c>
      <c r="H92" s="14">
        <v>8</v>
      </c>
      <c r="I92" s="14">
        <v>27</v>
      </c>
      <c r="J92" s="14">
        <v>4</v>
      </c>
      <c r="K92" s="14">
        <v>1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303</v>
      </c>
      <c r="D93" s="14">
        <v>55</v>
      </c>
      <c r="E93" s="14" t="s">
        <v>72</v>
      </c>
      <c r="F93" s="14" t="s">
        <v>72</v>
      </c>
      <c r="G93" s="14">
        <v>18</v>
      </c>
      <c r="H93" s="14">
        <v>18</v>
      </c>
      <c r="I93" s="14">
        <v>16</v>
      </c>
      <c r="J93" s="14">
        <v>1</v>
      </c>
      <c r="K93" s="14">
        <v>2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308</v>
      </c>
      <c r="D94" s="14">
        <v>43</v>
      </c>
      <c r="E94" s="14" t="s">
        <v>72</v>
      </c>
      <c r="F94" s="14" t="s">
        <v>72</v>
      </c>
      <c r="G94" s="14">
        <v>22</v>
      </c>
      <c r="H94" s="14">
        <v>9</v>
      </c>
      <c r="I94" s="14">
        <v>8</v>
      </c>
      <c r="J94" s="14">
        <v>1</v>
      </c>
      <c r="K94" s="14">
        <v>3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248</v>
      </c>
      <c r="D95" s="14">
        <v>40</v>
      </c>
      <c r="E95" s="14" t="s">
        <v>72</v>
      </c>
      <c r="F95" s="14" t="s">
        <v>72</v>
      </c>
      <c r="G95" s="14">
        <v>20</v>
      </c>
      <c r="H95" s="14">
        <v>12</v>
      </c>
      <c r="I95" s="14">
        <v>4</v>
      </c>
      <c r="J95" s="14">
        <v>1</v>
      </c>
      <c r="K95" s="14">
        <v>3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212</v>
      </c>
      <c r="D96" s="14">
        <v>18</v>
      </c>
      <c r="E96" s="14" t="s">
        <v>72</v>
      </c>
      <c r="F96" s="14" t="s">
        <v>72</v>
      </c>
      <c r="G96" s="14">
        <v>7</v>
      </c>
      <c r="H96" s="14">
        <v>4</v>
      </c>
      <c r="I96" s="14">
        <v>3</v>
      </c>
      <c r="J96" s="14">
        <v>1</v>
      </c>
      <c r="K96" s="14">
        <v>3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228</v>
      </c>
      <c r="D97" s="14">
        <v>17</v>
      </c>
      <c r="E97" s="14" t="s">
        <v>72</v>
      </c>
      <c r="F97" s="14" t="s">
        <v>72</v>
      </c>
      <c r="G97" s="14">
        <v>8</v>
      </c>
      <c r="H97" s="14">
        <v>1</v>
      </c>
      <c r="I97" s="14">
        <v>2</v>
      </c>
      <c r="J97" s="14" t="s">
        <v>72</v>
      </c>
      <c r="K97" s="14">
        <v>6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191</v>
      </c>
      <c r="D98" s="14">
        <v>12</v>
      </c>
      <c r="E98" s="14" t="s">
        <v>72</v>
      </c>
      <c r="F98" s="14" t="s">
        <v>72</v>
      </c>
      <c r="G98" s="14">
        <v>7</v>
      </c>
      <c r="H98" s="14">
        <v>1</v>
      </c>
      <c r="I98" s="14">
        <v>3</v>
      </c>
      <c r="J98" s="14">
        <v>1</v>
      </c>
      <c r="K98" s="14" t="s">
        <v>72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149</v>
      </c>
      <c r="D99" s="14">
        <v>10</v>
      </c>
      <c r="E99" s="14" t="s">
        <v>72</v>
      </c>
      <c r="F99" s="14" t="s">
        <v>72</v>
      </c>
      <c r="G99" s="14">
        <v>7</v>
      </c>
      <c r="H99" s="14">
        <v>1</v>
      </c>
      <c r="I99" s="14" t="s">
        <v>72</v>
      </c>
      <c r="J99" s="14">
        <v>1</v>
      </c>
      <c r="K99" s="14">
        <v>1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120</v>
      </c>
      <c r="D100" s="14">
        <v>3</v>
      </c>
      <c r="E100" s="14" t="s">
        <v>72</v>
      </c>
      <c r="F100" s="14" t="s">
        <v>72</v>
      </c>
      <c r="G100" s="14">
        <v>2</v>
      </c>
      <c r="H100" s="14">
        <v>1</v>
      </c>
      <c r="I100" s="14" t="s">
        <v>72</v>
      </c>
      <c r="J100" s="14" t="s">
        <v>72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95</v>
      </c>
      <c r="D101" s="14">
        <v>6</v>
      </c>
      <c r="E101" s="14" t="s">
        <v>72</v>
      </c>
      <c r="F101" s="14" t="s">
        <v>72</v>
      </c>
      <c r="G101" s="14">
        <v>2</v>
      </c>
      <c r="H101" s="14">
        <v>1</v>
      </c>
      <c r="I101" s="14" t="s">
        <v>72</v>
      </c>
      <c r="J101" s="14">
        <v>3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61</v>
      </c>
      <c r="D102" s="14">
        <v>5</v>
      </c>
      <c r="E102" s="14" t="s">
        <v>72</v>
      </c>
      <c r="F102" s="14" t="s">
        <v>72</v>
      </c>
      <c r="G102" s="14">
        <v>2</v>
      </c>
      <c r="H102" s="14">
        <v>2</v>
      </c>
      <c r="I102" s="14">
        <v>1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30</v>
      </c>
      <c r="D103" s="14">
        <v>2</v>
      </c>
      <c r="E103" s="14" t="s">
        <v>72</v>
      </c>
      <c r="F103" s="14" t="s">
        <v>72</v>
      </c>
      <c r="G103" s="14" t="s">
        <v>72</v>
      </c>
      <c r="H103" s="14">
        <v>1</v>
      </c>
      <c r="I103" s="14" t="s">
        <v>72</v>
      </c>
      <c r="J103" s="14">
        <v>1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37</v>
      </c>
      <c r="D104" s="14">
        <v>1</v>
      </c>
      <c r="E104" s="14" t="s">
        <v>72</v>
      </c>
      <c r="F104" s="14" t="s">
        <v>72</v>
      </c>
      <c r="G104" s="14">
        <v>1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4620</v>
      </c>
      <c r="D105" s="5">
        <v>1795</v>
      </c>
      <c r="E105" s="5">
        <v>63</v>
      </c>
      <c r="F105" s="5">
        <v>164</v>
      </c>
      <c r="G105" s="5">
        <v>842</v>
      </c>
      <c r="H105" s="5">
        <v>570</v>
      </c>
      <c r="I105" s="5">
        <v>122</v>
      </c>
      <c r="J105" s="5">
        <v>19</v>
      </c>
      <c r="K105" s="5">
        <v>15</v>
      </c>
    </row>
    <row r="106" spans="1:15" ht="12" customHeight="1">
      <c r="A106" s="29" t="s">
        <v>63</v>
      </c>
      <c r="B106" s="10" t="s">
        <v>12</v>
      </c>
      <c r="C106" s="14">
        <v>382</v>
      </c>
      <c r="D106" s="14">
        <v>146</v>
      </c>
      <c r="E106" s="14">
        <v>62</v>
      </c>
      <c r="F106" s="14">
        <v>81</v>
      </c>
      <c r="G106" s="14">
        <v>3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66</v>
      </c>
      <c r="D107" s="14">
        <v>9</v>
      </c>
      <c r="E107" s="14">
        <v>9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73</v>
      </c>
      <c r="D108" s="14">
        <v>11</v>
      </c>
      <c r="E108" s="14">
        <v>11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75</v>
      </c>
      <c r="D109" s="14">
        <v>13</v>
      </c>
      <c r="E109" s="14">
        <v>13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69</v>
      </c>
      <c r="D110" s="14">
        <v>29</v>
      </c>
      <c r="E110" s="14">
        <v>24</v>
      </c>
      <c r="F110" s="14">
        <v>5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99</v>
      </c>
      <c r="D111" s="14">
        <v>84</v>
      </c>
      <c r="E111" s="14">
        <v>5</v>
      </c>
      <c r="F111" s="14">
        <v>76</v>
      </c>
      <c r="G111" s="14">
        <v>3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512</v>
      </c>
      <c r="D112" s="14">
        <v>476</v>
      </c>
      <c r="E112" s="14">
        <v>1</v>
      </c>
      <c r="F112" s="14">
        <v>83</v>
      </c>
      <c r="G112" s="14">
        <v>392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107</v>
      </c>
      <c r="D113" s="14">
        <v>102</v>
      </c>
      <c r="E113" s="14">
        <v>1</v>
      </c>
      <c r="F113" s="14">
        <v>79</v>
      </c>
      <c r="G113" s="14">
        <v>22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91</v>
      </c>
      <c r="D114" s="14">
        <v>82</v>
      </c>
      <c r="E114" s="14" t="s">
        <v>72</v>
      </c>
      <c r="F114" s="14">
        <v>4</v>
      </c>
      <c r="G114" s="14">
        <v>78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110</v>
      </c>
      <c r="D115" s="14">
        <v>105</v>
      </c>
      <c r="E115" s="14" t="s">
        <v>72</v>
      </c>
      <c r="F115" s="14" t="s">
        <v>72</v>
      </c>
      <c r="G115" s="14">
        <v>105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95</v>
      </c>
      <c r="D116" s="14">
        <v>90</v>
      </c>
      <c r="E116" s="14" t="s">
        <v>72</v>
      </c>
      <c r="F116" s="14" t="s">
        <v>72</v>
      </c>
      <c r="G116" s="14">
        <v>90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109</v>
      </c>
      <c r="D117" s="14">
        <v>97</v>
      </c>
      <c r="E117" s="14" t="s">
        <v>72</v>
      </c>
      <c r="F117" s="14" t="s">
        <v>72</v>
      </c>
      <c r="G117" s="14">
        <v>97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530</v>
      </c>
      <c r="D118" s="14">
        <v>477</v>
      </c>
      <c r="E118" s="14" t="s">
        <v>72</v>
      </c>
      <c r="F118" s="14" t="s">
        <v>72</v>
      </c>
      <c r="G118" s="14">
        <v>315</v>
      </c>
      <c r="H118" s="14">
        <v>162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105</v>
      </c>
      <c r="D119" s="14">
        <v>101</v>
      </c>
      <c r="E119" s="14" t="s">
        <v>72</v>
      </c>
      <c r="F119" s="14" t="s">
        <v>72</v>
      </c>
      <c r="G119" s="14">
        <v>101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113</v>
      </c>
      <c r="D120" s="14">
        <v>104</v>
      </c>
      <c r="E120" s="14" t="s">
        <v>72</v>
      </c>
      <c r="F120" s="14" t="s">
        <v>72</v>
      </c>
      <c r="G120" s="14">
        <v>103</v>
      </c>
      <c r="H120" s="14">
        <v>1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108</v>
      </c>
      <c r="D121" s="14">
        <v>102</v>
      </c>
      <c r="E121" s="14" t="s">
        <v>72</v>
      </c>
      <c r="F121" s="14" t="s">
        <v>72</v>
      </c>
      <c r="G121" s="14">
        <v>92</v>
      </c>
      <c r="H121" s="14">
        <v>10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100</v>
      </c>
      <c r="D122" s="14">
        <v>82</v>
      </c>
      <c r="E122" s="14" t="s">
        <v>72</v>
      </c>
      <c r="F122" s="14" t="s">
        <v>72</v>
      </c>
      <c r="G122" s="14">
        <v>14</v>
      </c>
      <c r="H122" s="14">
        <v>68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104</v>
      </c>
      <c r="D123" s="14">
        <v>88</v>
      </c>
      <c r="E123" s="14" t="s">
        <v>72</v>
      </c>
      <c r="F123" s="14" t="s">
        <v>72</v>
      </c>
      <c r="G123" s="14">
        <v>5</v>
      </c>
      <c r="H123" s="14">
        <v>83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478</v>
      </c>
      <c r="D124" s="14">
        <v>358</v>
      </c>
      <c r="E124" s="14" t="s">
        <v>72</v>
      </c>
      <c r="F124" s="14" t="s">
        <v>72</v>
      </c>
      <c r="G124" s="14">
        <v>11</v>
      </c>
      <c r="H124" s="14">
        <v>326</v>
      </c>
      <c r="I124" s="14">
        <v>20</v>
      </c>
      <c r="J124" s="14">
        <v>1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93</v>
      </c>
      <c r="D125" s="14">
        <v>77</v>
      </c>
      <c r="E125" s="14" t="s">
        <v>72</v>
      </c>
      <c r="F125" s="14" t="s">
        <v>72</v>
      </c>
      <c r="G125" s="14">
        <v>3</v>
      </c>
      <c r="H125" s="14">
        <v>74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114</v>
      </c>
      <c r="D126" s="14">
        <v>96</v>
      </c>
      <c r="E126" s="14" t="s">
        <v>72</v>
      </c>
      <c r="F126" s="14" t="s">
        <v>72</v>
      </c>
      <c r="G126" s="14">
        <v>2</v>
      </c>
      <c r="H126" s="14">
        <v>94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111</v>
      </c>
      <c r="D127" s="14">
        <v>95</v>
      </c>
      <c r="E127" s="14" t="s">
        <v>72</v>
      </c>
      <c r="F127" s="14" t="s">
        <v>72</v>
      </c>
      <c r="G127" s="14">
        <v>5</v>
      </c>
      <c r="H127" s="14">
        <v>88</v>
      </c>
      <c r="I127" s="14">
        <v>2</v>
      </c>
      <c r="J127" s="14" t="s">
        <v>72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89</v>
      </c>
      <c r="D128" s="14">
        <v>53</v>
      </c>
      <c r="E128" s="14" t="s">
        <v>72</v>
      </c>
      <c r="F128" s="14" t="s">
        <v>72</v>
      </c>
      <c r="G128" s="14">
        <v>1</v>
      </c>
      <c r="H128" s="14">
        <v>42</v>
      </c>
      <c r="I128" s="14">
        <v>9</v>
      </c>
      <c r="J128" s="14">
        <v>1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71</v>
      </c>
      <c r="D129" s="14">
        <v>37</v>
      </c>
      <c r="E129" s="14" t="s">
        <v>72</v>
      </c>
      <c r="F129" s="14" t="s">
        <v>72</v>
      </c>
      <c r="G129" s="14" t="s">
        <v>72</v>
      </c>
      <c r="H129" s="14">
        <v>28</v>
      </c>
      <c r="I129" s="14">
        <v>9</v>
      </c>
      <c r="J129" s="14" t="s">
        <v>72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353</v>
      </c>
      <c r="D130" s="14">
        <v>103</v>
      </c>
      <c r="E130" s="14" t="s">
        <v>72</v>
      </c>
      <c r="F130" s="14" t="s">
        <v>72</v>
      </c>
      <c r="G130" s="14">
        <v>13</v>
      </c>
      <c r="H130" s="14">
        <v>30</v>
      </c>
      <c r="I130" s="14">
        <v>51</v>
      </c>
      <c r="J130" s="14">
        <v>9</v>
      </c>
      <c r="K130" s="14" t="s">
        <v>72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69</v>
      </c>
      <c r="D131" s="14">
        <v>24</v>
      </c>
      <c r="E131" s="14" t="s">
        <v>72</v>
      </c>
      <c r="F131" s="14" t="s">
        <v>72</v>
      </c>
      <c r="G131" s="14">
        <v>4</v>
      </c>
      <c r="H131" s="14">
        <v>13</v>
      </c>
      <c r="I131" s="14">
        <v>7</v>
      </c>
      <c r="J131" s="14" t="s">
        <v>72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76</v>
      </c>
      <c r="D132" s="14">
        <v>21</v>
      </c>
      <c r="E132" s="14" t="s">
        <v>72</v>
      </c>
      <c r="F132" s="14" t="s">
        <v>72</v>
      </c>
      <c r="G132" s="14">
        <v>2</v>
      </c>
      <c r="H132" s="14">
        <v>6</v>
      </c>
      <c r="I132" s="14">
        <v>11</v>
      </c>
      <c r="J132" s="14">
        <v>2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81</v>
      </c>
      <c r="D133" s="14">
        <v>22</v>
      </c>
      <c r="E133" s="14" t="s">
        <v>72</v>
      </c>
      <c r="F133" s="14" t="s">
        <v>72</v>
      </c>
      <c r="G133" s="14">
        <v>2</v>
      </c>
      <c r="H133" s="14">
        <v>4</v>
      </c>
      <c r="I133" s="14">
        <v>14</v>
      </c>
      <c r="J133" s="14">
        <v>2</v>
      </c>
      <c r="K133" s="14" t="s">
        <v>72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62</v>
      </c>
      <c r="D134" s="14">
        <v>23</v>
      </c>
      <c r="E134" s="14" t="s">
        <v>72</v>
      </c>
      <c r="F134" s="14" t="s">
        <v>72</v>
      </c>
      <c r="G134" s="14">
        <v>2</v>
      </c>
      <c r="H134" s="14">
        <v>5</v>
      </c>
      <c r="I134" s="14">
        <v>11</v>
      </c>
      <c r="J134" s="14">
        <v>5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65</v>
      </c>
      <c r="D135" s="14">
        <v>13</v>
      </c>
      <c r="E135" s="14" t="s">
        <v>72</v>
      </c>
      <c r="F135" s="14" t="s">
        <v>72</v>
      </c>
      <c r="G135" s="14">
        <v>3</v>
      </c>
      <c r="H135" s="14">
        <v>2</v>
      </c>
      <c r="I135" s="14">
        <v>8</v>
      </c>
      <c r="J135" s="14" t="s">
        <v>72</v>
      </c>
      <c r="K135" s="14" t="s">
        <v>72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280</v>
      </c>
      <c r="D136" s="14">
        <v>36</v>
      </c>
      <c r="E136" s="14" t="s">
        <v>72</v>
      </c>
      <c r="F136" s="14" t="s">
        <v>72</v>
      </c>
      <c r="G136" s="14">
        <v>3</v>
      </c>
      <c r="H136" s="14">
        <v>6</v>
      </c>
      <c r="I136" s="14">
        <v>21</v>
      </c>
      <c r="J136" s="14">
        <v>4</v>
      </c>
      <c r="K136" s="14">
        <v>2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50</v>
      </c>
      <c r="D137" s="14">
        <v>10</v>
      </c>
      <c r="E137" s="14" t="s">
        <v>72</v>
      </c>
      <c r="F137" s="14" t="s">
        <v>72</v>
      </c>
      <c r="G137" s="14">
        <v>1</v>
      </c>
      <c r="H137" s="14">
        <v>3</v>
      </c>
      <c r="I137" s="14">
        <v>6</v>
      </c>
      <c r="J137" s="14" t="s">
        <v>72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61</v>
      </c>
      <c r="D138" s="14">
        <v>8</v>
      </c>
      <c r="E138" s="14" t="s">
        <v>72</v>
      </c>
      <c r="F138" s="14" t="s">
        <v>72</v>
      </c>
      <c r="G138" s="14" t="s">
        <v>72</v>
      </c>
      <c r="H138" s="14">
        <v>1</v>
      </c>
      <c r="I138" s="14">
        <v>5</v>
      </c>
      <c r="J138" s="14">
        <v>1</v>
      </c>
      <c r="K138" s="14">
        <v>1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61</v>
      </c>
      <c r="D139" s="14">
        <v>7</v>
      </c>
      <c r="E139" s="14" t="s">
        <v>72</v>
      </c>
      <c r="F139" s="14" t="s">
        <v>72</v>
      </c>
      <c r="G139" s="14">
        <v>1</v>
      </c>
      <c r="H139" s="14" t="s">
        <v>72</v>
      </c>
      <c r="I139" s="14">
        <v>4</v>
      </c>
      <c r="J139" s="14">
        <v>1</v>
      </c>
      <c r="K139" s="14">
        <v>1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52</v>
      </c>
      <c r="D140" s="14">
        <v>6</v>
      </c>
      <c r="E140" s="14" t="s">
        <v>72</v>
      </c>
      <c r="F140" s="14" t="s">
        <v>72</v>
      </c>
      <c r="G140" s="14">
        <v>1</v>
      </c>
      <c r="H140" s="14">
        <v>1</v>
      </c>
      <c r="I140" s="14">
        <v>3</v>
      </c>
      <c r="J140" s="14">
        <v>1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56</v>
      </c>
      <c r="D141" s="14">
        <v>5</v>
      </c>
      <c r="E141" s="14" t="s">
        <v>72</v>
      </c>
      <c r="F141" s="14" t="s">
        <v>72</v>
      </c>
      <c r="G141" s="14" t="s">
        <v>72</v>
      </c>
      <c r="H141" s="14">
        <v>1</v>
      </c>
      <c r="I141" s="14">
        <v>3</v>
      </c>
      <c r="J141" s="14">
        <v>1</v>
      </c>
      <c r="K141" s="14" t="s">
        <v>72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274</v>
      </c>
      <c r="D142" s="14">
        <v>43</v>
      </c>
      <c r="E142" s="14" t="s">
        <v>72</v>
      </c>
      <c r="F142" s="14" t="s">
        <v>72</v>
      </c>
      <c r="G142" s="14">
        <v>14</v>
      </c>
      <c r="H142" s="14">
        <v>10</v>
      </c>
      <c r="I142" s="14">
        <v>13</v>
      </c>
      <c r="J142" s="14">
        <v>3</v>
      </c>
      <c r="K142" s="14">
        <v>3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252</v>
      </c>
      <c r="D143" s="14">
        <v>30</v>
      </c>
      <c r="E143" s="14" t="s">
        <v>72</v>
      </c>
      <c r="F143" s="14" t="s">
        <v>72</v>
      </c>
      <c r="G143" s="14">
        <v>13</v>
      </c>
      <c r="H143" s="14">
        <v>7</v>
      </c>
      <c r="I143" s="14">
        <v>7</v>
      </c>
      <c r="J143" s="14">
        <v>1</v>
      </c>
      <c r="K143" s="14">
        <v>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276</v>
      </c>
      <c r="D144" s="14">
        <v>29</v>
      </c>
      <c r="E144" s="14" t="s">
        <v>72</v>
      </c>
      <c r="F144" s="14" t="s">
        <v>72</v>
      </c>
      <c r="G144" s="14">
        <v>17</v>
      </c>
      <c r="H144" s="14">
        <v>6</v>
      </c>
      <c r="I144" s="14">
        <v>4</v>
      </c>
      <c r="J144" s="14">
        <v>1</v>
      </c>
      <c r="K144" s="14">
        <v>1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253</v>
      </c>
      <c r="D145" s="14">
        <v>20</v>
      </c>
      <c r="E145" s="14" t="s">
        <v>72</v>
      </c>
      <c r="F145" s="14" t="s">
        <v>72</v>
      </c>
      <c r="G145" s="14">
        <v>10</v>
      </c>
      <c r="H145" s="14">
        <v>8</v>
      </c>
      <c r="I145" s="14" t="s">
        <v>72</v>
      </c>
      <c r="J145" s="14" t="s">
        <v>72</v>
      </c>
      <c r="K145" s="14">
        <v>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202</v>
      </c>
      <c r="D146" s="14">
        <v>13</v>
      </c>
      <c r="E146" s="14" t="s">
        <v>72</v>
      </c>
      <c r="F146" s="14" t="s">
        <v>72</v>
      </c>
      <c r="G146" s="14">
        <v>7</v>
      </c>
      <c r="H146" s="14">
        <v>4</v>
      </c>
      <c r="I146" s="14">
        <v>1</v>
      </c>
      <c r="J146" s="14" t="s">
        <v>72</v>
      </c>
      <c r="K146" s="14">
        <v>1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211</v>
      </c>
      <c r="D147" s="14">
        <v>15</v>
      </c>
      <c r="E147" s="14" t="s">
        <v>72</v>
      </c>
      <c r="F147" s="14" t="s">
        <v>72</v>
      </c>
      <c r="G147" s="14">
        <v>5</v>
      </c>
      <c r="H147" s="14">
        <v>5</v>
      </c>
      <c r="I147" s="14">
        <v>3</v>
      </c>
      <c r="J147" s="14" t="s">
        <v>72</v>
      </c>
      <c r="K147" s="14">
        <v>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201</v>
      </c>
      <c r="D148" s="14">
        <v>19</v>
      </c>
      <c r="E148" s="14" t="s">
        <v>72</v>
      </c>
      <c r="F148" s="14" t="s">
        <v>72</v>
      </c>
      <c r="G148" s="14">
        <v>16</v>
      </c>
      <c r="H148" s="14">
        <v>2</v>
      </c>
      <c r="I148" s="14">
        <v>1</v>
      </c>
      <c r="J148" s="14" t="s">
        <v>72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143</v>
      </c>
      <c r="D149" s="14">
        <v>13</v>
      </c>
      <c r="E149" s="14" t="s">
        <v>72</v>
      </c>
      <c r="F149" s="14" t="s">
        <v>72</v>
      </c>
      <c r="G149" s="14">
        <v>12</v>
      </c>
      <c r="H149" s="14" t="s">
        <v>72</v>
      </c>
      <c r="I149" s="14" t="s">
        <v>72</v>
      </c>
      <c r="J149" s="14" t="s">
        <v>72</v>
      </c>
      <c r="K149" s="14">
        <v>1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101</v>
      </c>
      <c r="D150" s="14">
        <v>3</v>
      </c>
      <c r="E150" s="14" t="s">
        <v>72</v>
      </c>
      <c r="F150" s="14" t="s">
        <v>72</v>
      </c>
      <c r="G150" s="14">
        <v>1</v>
      </c>
      <c r="H150" s="14">
        <v>2</v>
      </c>
      <c r="I150" s="14" t="s">
        <v>72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85</v>
      </c>
      <c r="D151" s="14">
        <v>7</v>
      </c>
      <c r="E151" s="14" t="s">
        <v>72</v>
      </c>
      <c r="F151" s="14" t="s">
        <v>72</v>
      </c>
      <c r="G151" s="14">
        <v>5</v>
      </c>
      <c r="H151" s="14">
        <v>2</v>
      </c>
      <c r="I151" s="14" t="s">
        <v>72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55</v>
      </c>
      <c r="D152" s="14">
        <v>6</v>
      </c>
      <c r="E152" s="14" t="s">
        <v>72</v>
      </c>
      <c r="F152" s="14" t="s">
        <v>72</v>
      </c>
      <c r="G152" s="14">
        <v>4</v>
      </c>
      <c r="H152" s="14" t="s">
        <v>72</v>
      </c>
      <c r="I152" s="14">
        <v>1</v>
      </c>
      <c r="J152" s="14" t="s">
        <v>72</v>
      </c>
      <c r="K152" s="14">
        <v>1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18</v>
      </c>
      <c r="D153" s="14" t="s">
        <v>72</v>
      </c>
      <c r="E153" s="14" t="s">
        <v>72</v>
      </c>
      <c r="F153" s="14" t="s">
        <v>72</v>
      </c>
      <c r="G153" s="14" t="s">
        <v>72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14</v>
      </c>
      <c r="D154" s="6">
        <v>1</v>
      </c>
      <c r="E154" s="6" t="s">
        <v>72</v>
      </c>
      <c r="F154" s="6" t="s">
        <v>72</v>
      </c>
      <c r="G154" s="6">
        <v>1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C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8.5" bestFit="1" customWidth="1"/>
    <col min="3" max="11" width="18.83203125" customWidth="1"/>
  </cols>
  <sheetData>
    <row r="1" spans="1:29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41.25" customHeight="1">
      <c r="A2" s="35" t="s">
        <v>1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29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29" ht="12" customHeight="1">
      <c r="A5" s="33" t="s">
        <v>11</v>
      </c>
      <c r="B5" s="7" t="s">
        <v>63</v>
      </c>
      <c r="C5" s="5">
        <v>1434225</v>
      </c>
      <c r="D5" s="5">
        <v>523722</v>
      </c>
      <c r="E5" s="5">
        <v>18056</v>
      </c>
      <c r="F5" s="5">
        <v>39084</v>
      </c>
      <c r="G5" s="5">
        <v>199125</v>
      </c>
      <c r="H5" s="5">
        <v>148485</v>
      </c>
      <c r="I5" s="5">
        <v>55354</v>
      </c>
      <c r="J5" s="5">
        <v>56167</v>
      </c>
      <c r="K5" s="5">
        <v>7451</v>
      </c>
    </row>
    <row r="6" spans="1:29" ht="12" customHeight="1">
      <c r="A6" s="29" t="s">
        <v>63</v>
      </c>
      <c r="B6" s="10" t="s">
        <v>12</v>
      </c>
      <c r="C6" s="14">
        <v>104563</v>
      </c>
      <c r="D6" s="14">
        <v>37320</v>
      </c>
      <c r="E6" s="14">
        <v>16803</v>
      </c>
      <c r="F6" s="14">
        <v>20278</v>
      </c>
      <c r="G6" s="14">
        <v>239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29" ht="12" customHeight="1">
      <c r="A7" s="29" t="s">
        <v>63</v>
      </c>
      <c r="B7" s="10" t="s">
        <v>13</v>
      </c>
      <c r="C7" s="14">
        <v>18614</v>
      </c>
      <c r="D7" s="14">
        <v>1307</v>
      </c>
      <c r="E7" s="14">
        <v>1307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29" ht="12" customHeight="1">
      <c r="A8" s="29" t="s">
        <v>63</v>
      </c>
      <c r="B8" s="10" t="s">
        <v>14</v>
      </c>
      <c r="C8" s="14">
        <v>18182</v>
      </c>
      <c r="D8" s="14">
        <v>1590</v>
      </c>
      <c r="E8" s="14">
        <v>1590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29" ht="12" customHeight="1">
      <c r="A9" s="29" t="s">
        <v>63</v>
      </c>
      <c r="B9" s="10" t="s">
        <v>15</v>
      </c>
      <c r="C9" s="14">
        <v>20961</v>
      </c>
      <c r="D9" s="14">
        <v>3791</v>
      </c>
      <c r="E9" s="14">
        <v>3791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29" ht="12" customHeight="1">
      <c r="A10" s="29" t="s">
        <v>63</v>
      </c>
      <c r="B10" s="10" t="s">
        <v>16</v>
      </c>
      <c r="C10" s="14">
        <v>22937</v>
      </c>
      <c r="D10" s="14">
        <v>9736</v>
      </c>
      <c r="E10" s="14">
        <v>8132</v>
      </c>
      <c r="F10" s="14">
        <v>1591</v>
      </c>
      <c r="G10" s="14">
        <v>13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29" ht="12" customHeight="1">
      <c r="A11" s="29" t="s">
        <v>63</v>
      </c>
      <c r="B11" s="10" t="s">
        <v>17</v>
      </c>
      <c r="C11" s="14">
        <v>23869</v>
      </c>
      <c r="D11" s="14">
        <v>20896</v>
      </c>
      <c r="E11" s="14">
        <v>1983</v>
      </c>
      <c r="F11" s="14">
        <v>18687</v>
      </c>
      <c r="G11" s="14">
        <v>226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29" ht="12" customHeight="1">
      <c r="A12" s="29" t="s">
        <v>63</v>
      </c>
      <c r="B12" s="10" t="s">
        <v>18</v>
      </c>
      <c r="C12" s="14">
        <v>130273</v>
      </c>
      <c r="D12" s="14">
        <v>125744</v>
      </c>
      <c r="E12" s="14">
        <v>1253</v>
      </c>
      <c r="F12" s="14">
        <v>18806</v>
      </c>
      <c r="G12" s="14">
        <v>105685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29" ht="12" customHeight="1">
      <c r="A13" s="29" t="s">
        <v>63</v>
      </c>
      <c r="B13" s="10" t="s">
        <v>19</v>
      </c>
      <c r="C13" s="14">
        <v>24520</v>
      </c>
      <c r="D13" s="14">
        <v>23558</v>
      </c>
      <c r="E13" s="14">
        <v>1253</v>
      </c>
      <c r="F13" s="14">
        <v>18257</v>
      </c>
      <c r="G13" s="14">
        <v>4048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29" ht="12" customHeight="1">
      <c r="A14" s="29" t="s">
        <v>63</v>
      </c>
      <c r="B14" s="10" t="s">
        <v>20</v>
      </c>
      <c r="C14" s="14">
        <v>25701</v>
      </c>
      <c r="D14" s="14">
        <v>24889</v>
      </c>
      <c r="E14" s="14" t="s">
        <v>72</v>
      </c>
      <c r="F14" s="14">
        <v>549</v>
      </c>
      <c r="G14" s="14">
        <v>24340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29" ht="12" customHeight="1">
      <c r="A15" s="29" t="s">
        <v>63</v>
      </c>
      <c r="B15" s="10" t="s">
        <v>21</v>
      </c>
      <c r="C15" s="14">
        <v>27313</v>
      </c>
      <c r="D15" s="14">
        <v>26340</v>
      </c>
      <c r="E15" s="14" t="s">
        <v>72</v>
      </c>
      <c r="F15" s="14" t="s">
        <v>72</v>
      </c>
      <c r="G15" s="14">
        <v>26340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29" ht="12" customHeight="1">
      <c r="A16" s="29" t="s">
        <v>63</v>
      </c>
      <c r="B16" s="10" t="s">
        <v>22</v>
      </c>
      <c r="C16" s="14">
        <v>26397</v>
      </c>
      <c r="D16" s="14">
        <v>25538</v>
      </c>
      <c r="E16" s="14" t="s">
        <v>72</v>
      </c>
      <c r="F16" s="14" t="s">
        <v>72</v>
      </c>
      <c r="G16" s="14">
        <v>25538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26342</v>
      </c>
      <c r="D17" s="14">
        <v>25419</v>
      </c>
      <c r="E17" s="14" t="s">
        <v>72</v>
      </c>
      <c r="F17" s="14" t="s">
        <v>72</v>
      </c>
      <c r="G17" s="14">
        <v>25419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128027</v>
      </c>
      <c r="D18" s="14">
        <v>122095</v>
      </c>
      <c r="E18" s="14" t="s">
        <v>72</v>
      </c>
      <c r="F18" s="14" t="s">
        <v>72</v>
      </c>
      <c r="G18" s="14">
        <v>76358</v>
      </c>
      <c r="H18" s="14">
        <v>45737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25404</v>
      </c>
      <c r="D19" s="14">
        <v>24613</v>
      </c>
      <c r="E19" s="14" t="s">
        <v>72</v>
      </c>
      <c r="F19" s="14" t="s">
        <v>72</v>
      </c>
      <c r="G19" s="14">
        <v>24598</v>
      </c>
      <c r="H19" s="14">
        <v>15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26700</v>
      </c>
      <c r="D20" s="14">
        <v>25799</v>
      </c>
      <c r="E20" s="14" t="s">
        <v>72</v>
      </c>
      <c r="F20" s="14" t="s">
        <v>72</v>
      </c>
      <c r="G20" s="14">
        <v>25603</v>
      </c>
      <c r="H20" s="14">
        <v>196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26250</v>
      </c>
      <c r="D21" s="14">
        <v>25139</v>
      </c>
      <c r="E21" s="14" t="s">
        <v>72</v>
      </c>
      <c r="F21" s="14" t="s">
        <v>72</v>
      </c>
      <c r="G21" s="14">
        <v>21609</v>
      </c>
      <c r="H21" s="14">
        <v>3530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25000</v>
      </c>
      <c r="D22" s="14">
        <v>23628</v>
      </c>
      <c r="E22" s="14" t="s">
        <v>72</v>
      </c>
      <c r="F22" s="14" t="s">
        <v>72</v>
      </c>
      <c r="G22" s="14">
        <v>3413</v>
      </c>
      <c r="H22" s="14">
        <v>20215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24673</v>
      </c>
      <c r="D23" s="14">
        <v>22916</v>
      </c>
      <c r="E23" s="14" t="s">
        <v>72</v>
      </c>
      <c r="F23" s="14" t="s">
        <v>72</v>
      </c>
      <c r="G23" s="14">
        <v>1135</v>
      </c>
      <c r="H23" s="14">
        <v>21781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123568</v>
      </c>
      <c r="D24" s="14">
        <v>97700</v>
      </c>
      <c r="E24" s="14" t="s">
        <v>72</v>
      </c>
      <c r="F24" s="14" t="s">
        <v>72</v>
      </c>
      <c r="G24" s="14">
        <v>2489</v>
      </c>
      <c r="H24" s="14">
        <v>78903</v>
      </c>
      <c r="I24" s="14">
        <v>6638</v>
      </c>
      <c r="J24" s="14">
        <v>9653</v>
      </c>
      <c r="K24" s="14">
        <v>17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23958</v>
      </c>
      <c r="D25" s="14">
        <v>21897</v>
      </c>
      <c r="E25" s="14" t="s">
        <v>72</v>
      </c>
      <c r="F25" s="14" t="s">
        <v>72</v>
      </c>
      <c r="G25" s="14">
        <v>571</v>
      </c>
      <c r="H25" s="14">
        <v>21325</v>
      </c>
      <c r="I25" s="14">
        <v>1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24588</v>
      </c>
      <c r="D26" s="14">
        <v>22016</v>
      </c>
      <c r="E26" s="14" t="s">
        <v>72</v>
      </c>
      <c r="F26" s="14" t="s">
        <v>72</v>
      </c>
      <c r="G26" s="14">
        <v>543</v>
      </c>
      <c r="H26" s="14">
        <v>21438</v>
      </c>
      <c r="I26" s="14">
        <v>19</v>
      </c>
      <c r="J26" s="14">
        <v>16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25597</v>
      </c>
      <c r="D27" s="14">
        <v>21553</v>
      </c>
      <c r="E27" s="14" t="s">
        <v>72</v>
      </c>
      <c r="F27" s="14" t="s">
        <v>72</v>
      </c>
      <c r="G27" s="14">
        <v>453</v>
      </c>
      <c r="H27" s="14">
        <v>20132</v>
      </c>
      <c r="I27" s="14">
        <v>371</v>
      </c>
      <c r="J27" s="14">
        <v>597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24149</v>
      </c>
      <c r="D28" s="14">
        <v>17047</v>
      </c>
      <c r="E28" s="14" t="s">
        <v>72</v>
      </c>
      <c r="F28" s="14" t="s">
        <v>72</v>
      </c>
      <c r="G28" s="14">
        <v>417</v>
      </c>
      <c r="H28" s="14">
        <v>10085</v>
      </c>
      <c r="I28" s="14">
        <v>2470</v>
      </c>
      <c r="J28" s="14">
        <v>4075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25276</v>
      </c>
      <c r="D29" s="14">
        <v>15187</v>
      </c>
      <c r="E29" s="14" t="s">
        <v>72</v>
      </c>
      <c r="F29" s="14" t="s">
        <v>72</v>
      </c>
      <c r="G29" s="14">
        <v>505</v>
      </c>
      <c r="H29" s="14">
        <v>5923</v>
      </c>
      <c r="I29" s="14">
        <v>3777</v>
      </c>
      <c r="J29" s="14">
        <v>4965</v>
      </c>
      <c r="K29" s="14">
        <v>17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122879</v>
      </c>
      <c r="D30" s="14">
        <v>53139</v>
      </c>
      <c r="E30" s="14" t="s">
        <v>72</v>
      </c>
      <c r="F30" s="14" t="s">
        <v>72</v>
      </c>
      <c r="G30" s="14">
        <v>1719</v>
      </c>
      <c r="H30" s="14">
        <v>10786</v>
      </c>
      <c r="I30" s="14">
        <v>19692</v>
      </c>
      <c r="J30" s="14">
        <v>20291</v>
      </c>
      <c r="K30" s="14">
        <v>651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24304</v>
      </c>
      <c r="D31" s="14">
        <v>13007</v>
      </c>
      <c r="E31" s="14" t="s">
        <v>72</v>
      </c>
      <c r="F31" s="14" t="s">
        <v>72</v>
      </c>
      <c r="G31" s="14">
        <v>438</v>
      </c>
      <c r="H31" s="14">
        <v>3684</v>
      </c>
      <c r="I31" s="14">
        <v>4155</v>
      </c>
      <c r="J31" s="14">
        <v>4649</v>
      </c>
      <c r="K31" s="14">
        <v>81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24739</v>
      </c>
      <c r="D32" s="14">
        <v>11872</v>
      </c>
      <c r="E32" s="14" t="s">
        <v>72</v>
      </c>
      <c r="F32" s="14" t="s">
        <v>72</v>
      </c>
      <c r="G32" s="14">
        <v>394</v>
      </c>
      <c r="H32" s="14">
        <v>2527</v>
      </c>
      <c r="I32" s="14">
        <v>4377</v>
      </c>
      <c r="J32" s="14">
        <v>4464</v>
      </c>
      <c r="K32" s="14">
        <v>110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25269</v>
      </c>
      <c r="D33" s="14">
        <v>10775</v>
      </c>
      <c r="E33" s="14" t="s">
        <v>72</v>
      </c>
      <c r="F33" s="14" t="s">
        <v>72</v>
      </c>
      <c r="G33" s="14">
        <v>334</v>
      </c>
      <c r="H33" s="14">
        <v>1933</v>
      </c>
      <c r="I33" s="14">
        <v>4186</v>
      </c>
      <c r="J33" s="14">
        <v>4185</v>
      </c>
      <c r="K33" s="14">
        <v>137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24061</v>
      </c>
      <c r="D34" s="14">
        <v>9087</v>
      </c>
      <c r="E34" s="14" t="s">
        <v>72</v>
      </c>
      <c r="F34" s="14" t="s">
        <v>72</v>
      </c>
      <c r="G34" s="14">
        <v>263</v>
      </c>
      <c r="H34" s="14">
        <v>1450</v>
      </c>
      <c r="I34" s="14">
        <v>3634</v>
      </c>
      <c r="J34" s="14">
        <v>3587</v>
      </c>
      <c r="K34" s="14">
        <v>153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24506</v>
      </c>
      <c r="D35" s="14">
        <v>8398</v>
      </c>
      <c r="E35" s="14" t="s">
        <v>72</v>
      </c>
      <c r="F35" s="14" t="s">
        <v>72</v>
      </c>
      <c r="G35" s="14">
        <v>290</v>
      </c>
      <c r="H35" s="14">
        <v>1192</v>
      </c>
      <c r="I35" s="14">
        <v>3340</v>
      </c>
      <c r="J35" s="14">
        <v>3406</v>
      </c>
      <c r="K35" s="14">
        <v>170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122358</v>
      </c>
      <c r="D36" s="14">
        <v>30850</v>
      </c>
      <c r="E36" s="14" t="s">
        <v>72</v>
      </c>
      <c r="F36" s="14" t="s">
        <v>72</v>
      </c>
      <c r="G36" s="14">
        <v>1384</v>
      </c>
      <c r="H36" s="14">
        <v>3919</v>
      </c>
      <c r="I36" s="14">
        <v>12687</v>
      </c>
      <c r="J36" s="14">
        <v>11619</v>
      </c>
      <c r="K36" s="14">
        <v>1241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24598</v>
      </c>
      <c r="D37" s="14">
        <v>7435</v>
      </c>
      <c r="E37" s="14" t="s">
        <v>72</v>
      </c>
      <c r="F37" s="14" t="s">
        <v>72</v>
      </c>
      <c r="G37" s="14">
        <v>249</v>
      </c>
      <c r="H37" s="14">
        <v>1008</v>
      </c>
      <c r="I37" s="14">
        <v>3074</v>
      </c>
      <c r="J37" s="14">
        <v>2891</v>
      </c>
      <c r="K37" s="14">
        <v>213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24287</v>
      </c>
      <c r="D38" s="14">
        <v>6643</v>
      </c>
      <c r="E38" s="14" t="s">
        <v>72</v>
      </c>
      <c r="F38" s="14" t="s">
        <v>72</v>
      </c>
      <c r="G38" s="14">
        <v>305</v>
      </c>
      <c r="H38" s="14">
        <v>842</v>
      </c>
      <c r="I38" s="14">
        <v>2761</v>
      </c>
      <c r="J38" s="14">
        <v>2496</v>
      </c>
      <c r="K38" s="14">
        <v>239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25295</v>
      </c>
      <c r="D39" s="14">
        <v>6315</v>
      </c>
      <c r="E39" s="14" t="s">
        <v>72</v>
      </c>
      <c r="F39" s="14" t="s">
        <v>72</v>
      </c>
      <c r="G39" s="14">
        <v>257</v>
      </c>
      <c r="H39" s="14">
        <v>778</v>
      </c>
      <c r="I39" s="14">
        <v>2580</v>
      </c>
      <c r="J39" s="14">
        <v>2426</v>
      </c>
      <c r="K39" s="14">
        <v>274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24020</v>
      </c>
      <c r="D40" s="14">
        <v>5435</v>
      </c>
      <c r="E40" s="14" t="s">
        <v>72</v>
      </c>
      <c r="F40" s="14" t="s">
        <v>72</v>
      </c>
      <c r="G40" s="14">
        <v>301</v>
      </c>
      <c r="H40" s="14">
        <v>673</v>
      </c>
      <c r="I40" s="14">
        <v>2209</v>
      </c>
      <c r="J40" s="14">
        <v>2000</v>
      </c>
      <c r="K40" s="14">
        <v>252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24158</v>
      </c>
      <c r="D41" s="14">
        <v>5022</v>
      </c>
      <c r="E41" s="14" t="s">
        <v>72</v>
      </c>
      <c r="F41" s="14" t="s">
        <v>72</v>
      </c>
      <c r="G41" s="14">
        <v>272</v>
      </c>
      <c r="H41" s="14">
        <v>618</v>
      </c>
      <c r="I41" s="14">
        <v>2063</v>
      </c>
      <c r="J41" s="14">
        <v>1806</v>
      </c>
      <c r="K41" s="14">
        <v>263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107206</v>
      </c>
      <c r="D42" s="14">
        <v>17255</v>
      </c>
      <c r="E42" s="14" t="s">
        <v>72</v>
      </c>
      <c r="F42" s="14" t="s">
        <v>72</v>
      </c>
      <c r="G42" s="14">
        <v>1400</v>
      </c>
      <c r="H42" s="14">
        <v>2207</v>
      </c>
      <c r="I42" s="14">
        <v>6541</v>
      </c>
      <c r="J42" s="14">
        <v>5796</v>
      </c>
      <c r="K42" s="14">
        <v>1311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100554</v>
      </c>
      <c r="D43" s="14">
        <v>11644</v>
      </c>
      <c r="E43" s="14" t="s">
        <v>72</v>
      </c>
      <c r="F43" s="14" t="s">
        <v>72</v>
      </c>
      <c r="G43" s="14">
        <v>1389</v>
      </c>
      <c r="H43" s="14">
        <v>1836</v>
      </c>
      <c r="I43" s="14">
        <v>3880</v>
      </c>
      <c r="J43" s="14">
        <v>3362</v>
      </c>
      <c r="K43" s="14">
        <v>1177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97437</v>
      </c>
      <c r="D44" s="14">
        <v>8535</v>
      </c>
      <c r="E44" s="14" t="s">
        <v>72</v>
      </c>
      <c r="F44" s="14" t="s">
        <v>72</v>
      </c>
      <c r="G44" s="14">
        <v>1587</v>
      </c>
      <c r="H44" s="14">
        <v>1460</v>
      </c>
      <c r="I44" s="14">
        <v>2344</v>
      </c>
      <c r="J44" s="14">
        <v>2192</v>
      </c>
      <c r="K44" s="14">
        <v>952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83906</v>
      </c>
      <c r="D45" s="14">
        <v>5832</v>
      </c>
      <c r="E45" s="14" t="s">
        <v>72</v>
      </c>
      <c r="F45" s="14" t="s">
        <v>72</v>
      </c>
      <c r="G45" s="14">
        <v>1335</v>
      </c>
      <c r="H45" s="14">
        <v>1137</v>
      </c>
      <c r="I45" s="14">
        <v>1267</v>
      </c>
      <c r="J45" s="14">
        <v>1335</v>
      </c>
      <c r="K45" s="14">
        <v>758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69304</v>
      </c>
      <c r="D46" s="14">
        <v>3908</v>
      </c>
      <c r="E46" s="14" t="s">
        <v>72</v>
      </c>
      <c r="F46" s="14" t="s">
        <v>72</v>
      </c>
      <c r="G46" s="14">
        <v>1139</v>
      </c>
      <c r="H46" s="14">
        <v>738</v>
      </c>
      <c r="I46" s="14">
        <v>819</v>
      </c>
      <c r="J46" s="14">
        <v>721</v>
      </c>
      <c r="K46" s="14">
        <v>491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61442</v>
      </c>
      <c r="D47" s="14">
        <v>2816</v>
      </c>
      <c r="E47" s="14" t="s">
        <v>72</v>
      </c>
      <c r="F47" s="14" t="s">
        <v>72</v>
      </c>
      <c r="G47" s="14">
        <v>1072</v>
      </c>
      <c r="H47" s="14">
        <v>523</v>
      </c>
      <c r="I47" s="14">
        <v>476</v>
      </c>
      <c r="J47" s="14">
        <v>417</v>
      </c>
      <c r="K47" s="14">
        <v>328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52239</v>
      </c>
      <c r="D48" s="14">
        <v>2079</v>
      </c>
      <c r="E48" s="14" t="s">
        <v>72</v>
      </c>
      <c r="F48" s="14" t="s">
        <v>72</v>
      </c>
      <c r="G48" s="14">
        <v>931</v>
      </c>
      <c r="H48" s="14">
        <v>409</v>
      </c>
      <c r="I48" s="14">
        <v>311</v>
      </c>
      <c r="J48" s="14">
        <v>252</v>
      </c>
      <c r="K48" s="14">
        <v>176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45087</v>
      </c>
      <c r="D49" s="14">
        <v>1657</v>
      </c>
      <c r="E49" s="14" t="s">
        <v>72</v>
      </c>
      <c r="F49" s="14" t="s">
        <v>72</v>
      </c>
      <c r="G49" s="14">
        <v>811</v>
      </c>
      <c r="H49" s="14">
        <v>323</v>
      </c>
      <c r="I49" s="14">
        <v>226</v>
      </c>
      <c r="J49" s="14">
        <v>172</v>
      </c>
      <c r="K49" s="14">
        <v>125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34802</v>
      </c>
      <c r="D50" s="14">
        <v>1249</v>
      </c>
      <c r="E50" s="14" t="s">
        <v>72</v>
      </c>
      <c r="F50" s="14" t="s">
        <v>72</v>
      </c>
      <c r="G50" s="14">
        <v>640</v>
      </c>
      <c r="H50" s="14">
        <v>221</v>
      </c>
      <c r="I50" s="14">
        <v>163</v>
      </c>
      <c r="J50" s="14">
        <v>143</v>
      </c>
      <c r="K50" s="14">
        <v>82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23514</v>
      </c>
      <c r="D51" s="14">
        <v>864</v>
      </c>
      <c r="E51" s="14" t="s">
        <v>72</v>
      </c>
      <c r="F51" s="14" t="s">
        <v>72</v>
      </c>
      <c r="G51" s="14">
        <v>435</v>
      </c>
      <c r="H51" s="14">
        <v>127</v>
      </c>
      <c r="I51" s="14">
        <v>135</v>
      </c>
      <c r="J51" s="14">
        <v>102</v>
      </c>
      <c r="K51" s="14">
        <v>65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14570</v>
      </c>
      <c r="D52" s="14">
        <v>502</v>
      </c>
      <c r="E52" s="14" t="s">
        <v>72</v>
      </c>
      <c r="F52" s="14" t="s">
        <v>72</v>
      </c>
      <c r="G52" s="14">
        <v>257</v>
      </c>
      <c r="H52" s="14">
        <v>78</v>
      </c>
      <c r="I52" s="14">
        <v>68</v>
      </c>
      <c r="J52" s="14">
        <v>58</v>
      </c>
      <c r="K52" s="14">
        <v>41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7760</v>
      </c>
      <c r="D53" s="14">
        <v>272</v>
      </c>
      <c r="E53" s="14" t="s">
        <v>72</v>
      </c>
      <c r="F53" s="14" t="s">
        <v>72</v>
      </c>
      <c r="G53" s="14">
        <v>137</v>
      </c>
      <c r="H53" s="14">
        <v>42</v>
      </c>
      <c r="I53" s="14">
        <v>48</v>
      </c>
      <c r="J53" s="14">
        <v>21</v>
      </c>
      <c r="K53" s="14">
        <v>24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4736</v>
      </c>
      <c r="D54" s="14">
        <v>261</v>
      </c>
      <c r="E54" s="14" t="s">
        <v>72</v>
      </c>
      <c r="F54" s="14" t="s">
        <v>72</v>
      </c>
      <c r="G54" s="14">
        <v>118</v>
      </c>
      <c r="H54" s="14">
        <v>39</v>
      </c>
      <c r="I54" s="14">
        <v>59</v>
      </c>
      <c r="J54" s="14">
        <v>33</v>
      </c>
      <c r="K54" s="14">
        <v>12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737383</v>
      </c>
      <c r="D55" s="5">
        <v>275883</v>
      </c>
      <c r="E55" s="5">
        <v>8981</v>
      </c>
      <c r="F55" s="5">
        <v>19329</v>
      </c>
      <c r="G55" s="5">
        <v>98694</v>
      </c>
      <c r="H55" s="5">
        <v>73853</v>
      </c>
      <c r="I55" s="5">
        <v>36904</v>
      </c>
      <c r="J55" s="5">
        <v>33162</v>
      </c>
      <c r="K55" s="5">
        <v>4960</v>
      </c>
    </row>
    <row r="56" spans="1:15" ht="12" customHeight="1">
      <c r="A56" s="29" t="s">
        <v>63</v>
      </c>
      <c r="B56" s="10" t="s">
        <v>12</v>
      </c>
      <c r="C56" s="14">
        <v>51574</v>
      </c>
      <c r="D56" s="14">
        <v>18416</v>
      </c>
      <c r="E56" s="14">
        <v>8319</v>
      </c>
      <c r="F56" s="14">
        <v>9984</v>
      </c>
      <c r="G56" s="14">
        <v>113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9173</v>
      </c>
      <c r="D57" s="14">
        <v>664</v>
      </c>
      <c r="E57" s="14">
        <v>664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8905</v>
      </c>
      <c r="D58" s="14">
        <v>739</v>
      </c>
      <c r="E58" s="14">
        <v>739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10357</v>
      </c>
      <c r="D59" s="14">
        <v>1826</v>
      </c>
      <c r="E59" s="14">
        <v>1826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11441</v>
      </c>
      <c r="D60" s="14">
        <v>4920</v>
      </c>
      <c r="E60" s="14">
        <v>4103</v>
      </c>
      <c r="F60" s="14">
        <v>810</v>
      </c>
      <c r="G60" s="14">
        <v>7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11698</v>
      </c>
      <c r="D61" s="14">
        <v>10267</v>
      </c>
      <c r="E61" s="14">
        <v>987</v>
      </c>
      <c r="F61" s="14">
        <v>9174</v>
      </c>
      <c r="G61" s="14">
        <v>106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64789</v>
      </c>
      <c r="D62" s="14">
        <v>62603</v>
      </c>
      <c r="E62" s="14">
        <v>662</v>
      </c>
      <c r="F62" s="14">
        <v>9345</v>
      </c>
      <c r="G62" s="14">
        <v>52596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12240</v>
      </c>
      <c r="D63" s="14">
        <v>11777</v>
      </c>
      <c r="E63" s="14">
        <v>662</v>
      </c>
      <c r="F63" s="14">
        <v>9079</v>
      </c>
      <c r="G63" s="14">
        <v>2036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12847</v>
      </c>
      <c r="D64" s="14">
        <v>12453</v>
      </c>
      <c r="E64" s="14" t="s">
        <v>72</v>
      </c>
      <c r="F64" s="14">
        <v>266</v>
      </c>
      <c r="G64" s="14">
        <v>12187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13582</v>
      </c>
      <c r="D65" s="14">
        <v>13122</v>
      </c>
      <c r="E65" s="14" t="s">
        <v>72</v>
      </c>
      <c r="F65" s="14" t="s">
        <v>72</v>
      </c>
      <c r="G65" s="14">
        <v>13122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13105</v>
      </c>
      <c r="D66" s="14">
        <v>12678</v>
      </c>
      <c r="E66" s="14" t="s">
        <v>72</v>
      </c>
      <c r="F66" s="14" t="s">
        <v>72</v>
      </c>
      <c r="G66" s="14">
        <v>12678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13015</v>
      </c>
      <c r="D67" s="14">
        <v>12573</v>
      </c>
      <c r="E67" s="14" t="s">
        <v>72</v>
      </c>
      <c r="F67" s="14" t="s">
        <v>72</v>
      </c>
      <c r="G67" s="14">
        <v>12573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63364</v>
      </c>
      <c r="D68" s="14">
        <v>60600</v>
      </c>
      <c r="E68" s="14" t="s">
        <v>72</v>
      </c>
      <c r="F68" s="14" t="s">
        <v>72</v>
      </c>
      <c r="G68" s="14">
        <v>37597</v>
      </c>
      <c r="H68" s="14">
        <v>23003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12542</v>
      </c>
      <c r="D69" s="14">
        <v>12160</v>
      </c>
      <c r="E69" s="14" t="s">
        <v>72</v>
      </c>
      <c r="F69" s="14" t="s">
        <v>72</v>
      </c>
      <c r="G69" s="14">
        <v>12151</v>
      </c>
      <c r="H69" s="14">
        <v>9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13244</v>
      </c>
      <c r="D70" s="14">
        <v>12797</v>
      </c>
      <c r="E70" s="14" t="s">
        <v>72</v>
      </c>
      <c r="F70" s="14" t="s">
        <v>72</v>
      </c>
      <c r="G70" s="14">
        <v>12697</v>
      </c>
      <c r="H70" s="14">
        <v>100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12997</v>
      </c>
      <c r="D71" s="14">
        <v>12474</v>
      </c>
      <c r="E71" s="14" t="s">
        <v>72</v>
      </c>
      <c r="F71" s="14" t="s">
        <v>72</v>
      </c>
      <c r="G71" s="14">
        <v>10671</v>
      </c>
      <c r="H71" s="14">
        <v>1803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12396</v>
      </c>
      <c r="D72" s="14">
        <v>11768</v>
      </c>
      <c r="E72" s="14" t="s">
        <v>72</v>
      </c>
      <c r="F72" s="14" t="s">
        <v>72</v>
      </c>
      <c r="G72" s="14">
        <v>1552</v>
      </c>
      <c r="H72" s="14">
        <v>10216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12185</v>
      </c>
      <c r="D73" s="14">
        <v>11401</v>
      </c>
      <c r="E73" s="14" t="s">
        <v>72</v>
      </c>
      <c r="F73" s="14" t="s">
        <v>72</v>
      </c>
      <c r="G73" s="14">
        <v>526</v>
      </c>
      <c r="H73" s="14">
        <v>10875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61210</v>
      </c>
      <c r="D74" s="14">
        <v>49981</v>
      </c>
      <c r="E74" s="14" t="s">
        <v>72</v>
      </c>
      <c r="F74" s="14" t="s">
        <v>72</v>
      </c>
      <c r="G74" s="14">
        <v>1175</v>
      </c>
      <c r="H74" s="14">
        <v>38611</v>
      </c>
      <c r="I74" s="14">
        <v>4346</v>
      </c>
      <c r="J74" s="14">
        <v>5842</v>
      </c>
      <c r="K74" s="14">
        <v>7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11775</v>
      </c>
      <c r="D75" s="14">
        <v>10930</v>
      </c>
      <c r="E75" s="14" t="s">
        <v>72</v>
      </c>
      <c r="F75" s="14" t="s">
        <v>72</v>
      </c>
      <c r="G75" s="14">
        <v>264</v>
      </c>
      <c r="H75" s="14">
        <v>10665</v>
      </c>
      <c r="I75" s="14">
        <v>1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12101</v>
      </c>
      <c r="D76" s="14">
        <v>11019</v>
      </c>
      <c r="E76" s="14" t="s">
        <v>72</v>
      </c>
      <c r="F76" s="14" t="s">
        <v>72</v>
      </c>
      <c r="G76" s="14">
        <v>235</v>
      </c>
      <c r="H76" s="14">
        <v>10765</v>
      </c>
      <c r="I76" s="14">
        <v>9</v>
      </c>
      <c r="J76" s="14">
        <v>10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12640</v>
      </c>
      <c r="D77" s="14">
        <v>10902</v>
      </c>
      <c r="E77" s="14" t="s">
        <v>72</v>
      </c>
      <c r="F77" s="14" t="s">
        <v>72</v>
      </c>
      <c r="G77" s="14">
        <v>215</v>
      </c>
      <c r="H77" s="14">
        <v>10065</v>
      </c>
      <c r="I77" s="14">
        <v>250</v>
      </c>
      <c r="J77" s="14">
        <v>372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11975</v>
      </c>
      <c r="D78" s="14">
        <v>8827</v>
      </c>
      <c r="E78" s="14" t="s">
        <v>72</v>
      </c>
      <c r="F78" s="14" t="s">
        <v>72</v>
      </c>
      <c r="G78" s="14">
        <v>206</v>
      </c>
      <c r="H78" s="14">
        <v>4447</v>
      </c>
      <c r="I78" s="14">
        <v>1658</v>
      </c>
      <c r="J78" s="14">
        <v>2516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12719</v>
      </c>
      <c r="D79" s="14">
        <v>8303</v>
      </c>
      <c r="E79" s="14" t="s">
        <v>72</v>
      </c>
      <c r="F79" s="14" t="s">
        <v>72</v>
      </c>
      <c r="G79" s="14">
        <v>255</v>
      </c>
      <c r="H79" s="14">
        <v>2669</v>
      </c>
      <c r="I79" s="14">
        <v>2428</v>
      </c>
      <c r="J79" s="14">
        <v>2944</v>
      </c>
      <c r="K79" s="14">
        <v>7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61775</v>
      </c>
      <c r="D80" s="14">
        <v>30583</v>
      </c>
      <c r="E80" s="14" t="s">
        <v>72</v>
      </c>
      <c r="F80" s="14" t="s">
        <v>72</v>
      </c>
      <c r="G80" s="14">
        <v>830</v>
      </c>
      <c r="H80" s="14">
        <v>5141</v>
      </c>
      <c r="I80" s="14">
        <v>12574</v>
      </c>
      <c r="J80" s="14">
        <v>11638</v>
      </c>
      <c r="K80" s="14">
        <v>400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12139</v>
      </c>
      <c r="D81" s="14">
        <v>7260</v>
      </c>
      <c r="E81" s="14" t="s">
        <v>72</v>
      </c>
      <c r="F81" s="14" t="s">
        <v>72</v>
      </c>
      <c r="G81" s="14">
        <v>208</v>
      </c>
      <c r="H81" s="14">
        <v>1687</v>
      </c>
      <c r="I81" s="14">
        <v>2594</v>
      </c>
      <c r="J81" s="14">
        <v>2724</v>
      </c>
      <c r="K81" s="14">
        <v>47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12397</v>
      </c>
      <c r="D82" s="14">
        <v>6805</v>
      </c>
      <c r="E82" s="14" t="s">
        <v>72</v>
      </c>
      <c r="F82" s="14" t="s">
        <v>72</v>
      </c>
      <c r="G82" s="14">
        <v>191</v>
      </c>
      <c r="H82" s="14">
        <v>1200</v>
      </c>
      <c r="I82" s="14">
        <v>2845</v>
      </c>
      <c r="J82" s="14">
        <v>2503</v>
      </c>
      <c r="K82" s="14">
        <v>66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12644</v>
      </c>
      <c r="D83" s="14">
        <v>6238</v>
      </c>
      <c r="E83" s="14" t="s">
        <v>72</v>
      </c>
      <c r="F83" s="14" t="s">
        <v>72</v>
      </c>
      <c r="G83" s="14">
        <v>165</v>
      </c>
      <c r="H83" s="14">
        <v>915</v>
      </c>
      <c r="I83" s="14">
        <v>2674</v>
      </c>
      <c r="J83" s="14">
        <v>2395</v>
      </c>
      <c r="K83" s="14">
        <v>89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12099</v>
      </c>
      <c r="D84" s="14">
        <v>5309</v>
      </c>
      <c r="E84" s="14" t="s">
        <v>72</v>
      </c>
      <c r="F84" s="14" t="s">
        <v>72</v>
      </c>
      <c r="G84" s="14">
        <v>127</v>
      </c>
      <c r="H84" s="14">
        <v>719</v>
      </c>
      <c r="I84" s="14">
        <v>2309</v>
      </c>
      <c r="J84" s="14">
        <v>2051</v>
      </c>
      <c r="K84" s="14">
        <v>103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12496</v>
      </c>
      <c r="D85" s="14">
        <v>4971</v>
      </c>
      <c r="E85" s="14" t="s">
        <v>72</v>
      </c>
      <c r="F85" s="14" t="s">
        <v>72</v>
      </c>
      <c r="G85" s="14">
        <v>139</v>
      </c>
      <c r="H85" s="14">
        <v>620</v>
      </c>
      <c r="I85" s="14">
        <v>2152</v>
      </c>
      <c r="J85" s="14">
        <v>1965</v>
      </c>
      <c r="K85" s="14">
        <v>95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62816</v>
      </c>
      <c r="D86" s="14">
        <v>18853</v>
      </c>
      <c r="E86" s="14" t="s">
        <v>72</v>
      </c>
      <c r="F86" s="14" t="s">
        <v>72</v>
      </c>
      <c r="G86" s="14">
        <v>656</v>
      </c>
      <c r="H86" s="14">
        <v>2093</v>
      </c>
      <c r="I86" s="14">
        <v>8477</v>
      </c>
      <c r="J86" s="14">
        <v>6791</v>
      </c>
      <c r="K86" s="14">
        <v>836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12548</v>
      </c>
      <c r="D87" s="14">
        <v>4484</v>
      </c>
      <c r="E87" s="14" t="s">
        <v>72</v>
      </c>
      <c r="F87" s="14" t="s">
        <v>72</v>
      </c>
      <c r="G87" s="14">
        <v>117</v>
      </c>
      <c r="H87" s="14">
        <v>515</v>
      </c>
      <c r="I87" s="14">
        <v>1979</v>
      </c>
      <c r="J87" s="14">
        <v>1729</v>
      </c>
      <c r="K87" s="14">
        <v>144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12346</v>
      </c>
      <c r="D88" s="14">
        <v>3972</v>
      </c>
      <c r="E88" s="14" t="s">
        <v>72</v>
      </c>
      <c r="F88" s="14" t="s">
        <v>72</v>
      </c>
      <c r="G88" s="14">
        <v>149</v>
      </c>
      <c r="H88" s="14">
        <v>427</v>
      </c>
      <c r="I88" s="14">
        <v>1826</v>
      </c>
      <c r="J88" s="14">
        <v>1415</v>
      </c>
      <c r="K88" s="14">
        <v>155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13127</v>
      </c>
      <c r="D89" s="14">
        <v>3924</v>
      </c>
      <c r="E89" s="14" t="s">
        <v>72</v>
      </c>
      <c r="F89" s="14" t="s">
        <v>72</v>
      </c>
      <c r="G89" s="14">
        <v>121</v>
      </c>
      <c r="H89" s="14">
        <v>424</v>
      </c>
      <c r="I89" s="14">
        <v>1764</v>
      </c>
      <c r="J89" s="14">
        <v>1426</v>
      </c>
      <c r="K89" s="14">
        <v>189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12376</v>
      </c>
      <c r="D90" s="14">
        <v>3372</v>
      </c>
      <c r="E90" s="14" t="s">
        <v>72</v>
      </c>
      <c r="F90" s="14" t="s">
        <v>72</v>
      </c>
      <c r="G90" s="14">
        <v>145</v>
      </c>
      <c r="H90" s="14">
        <v>391</v>
      </c>
      <c r="I90" s="14">
        <v>1495</v>
      </c>
      <c r="J90" s="14">
        <v>1160</v>
      </c>
      <c r="K90" s="14">
        <v>181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12419</v>
      </c>
      <c r="D91" s="14">
        <v>3101</v>
      </c>
      <c r="E91" s="14" t="s">
        <v>72</v>
      </c>
      <c r="F91" s="14" t="s">
        <v>72</v>
      </c>
      <c r="G91" s="14">
        <v>124</v>
      </c>
      <c r="H91" s="14">
        <v>336</v>
      </c>
      <c r="I91" s="14">
        <v>1413</v>
      </c>
      <c r="J91" s="14">
        <v>1061</v>
      </c>
      <c r="K91" s="14">
        <v>167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55313</v>
      </c>
      <c r="D92" s="14">
        <v>10763</v>
      </c>
      <c r="E92" s="14" t="s">
        <v>72</v>
      </c>
      <c r="F92" s="14" t="s">
        <v>72</v>
      </c>
      <c r="G92" s="14">
        <v>680</v>
      </c>
      <c r="H92" s="14">
        <v>1186</v>
      </c>
      <c r="I92" s="14">
        <v>4593</v>
      </c>
      <c r="J92" s="14">
        <v>3442</v>
      </c>
      <c r="K92" s="14">
        <v>862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51988</v>
      </c>
      <c r="D93" s="14">
        <v>7284</v>
      </c>
      <c r="E93" s="14" t="s">
        <v>72</v>
      </c>
      <c r="F93" s="14" t="s">
        <v>72</v>
      </c>
      <c r="G93" s="14">
        <v>657</v>
      </c>
      <c r="H93" s="14">
        <v>1031</v>
      </c>
      <c r="I93" s="14">
        <v>2756</v>
      </c>
      <c r="J93" s="14">
        <v>2052</v>
      </c>
      <c r="K93" s="14">
        <v>788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50856</v>
      </c>
      <c r="D94" s="14">
        <v>5320</v>
      </c>
      <c r="E94" s="14" t="s">
        <v>72</v>
      </c>
      <c r="F94" s="14" t="s">
        <v>72</v>
      </c>
      <c r="G94" s="14">
        <v>806</v>
      </c>
      <c r="H94" s="14">
        <v>784</v>
      </c>
      <c r="I94" s="14">
        <v>1682</v>
      </c>
      <c r="J94" s="14">
        <v>1384</v>
      </c>
      <c r="K94" s="14">
        <v>664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43829</v>
      </c>
      <c r="D95" s="14">
        <v>3530</v>
      </c>
      <c r="E95" s="14" t="s">
        <v>72</v>
      </c>
      <c r="F95" s="14" t="s">
        <v>72</v>
      </c>
      <c r="G95" s="14">
        <v>670</v>
      </c>
      <c r="H95" s="14">
        <v>589</v>
      </c>
      <c r="I95" s="14">
        <v>913</v>
      </c>
      <c r="J95" s="14">
        <v>827</v>
      </c>
      <c r="K95" s="14">
        <v>531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36348</v>
      </c>
      <c r="D96" s="14">
        <v>2377</v>
      </c>
      <c r="E96" s="14" t="s">
        <v>72</v>
      </c>
      <c r="F96" s="14" t="s">
        <v>72</v>
      </c>
      <c r="G96" s="14">
        <v>603</v>
      </c>
      <c r="H96" s="14">
        <v>429</v>
      </c>
      <c r="I96" s="14">
        <v>564</v>
      </c>
      <c r="J96" s="14">
        <v>458</v>
      </c>
      <c r="K96" s="14">
        <v>323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32258</v>
      </c>
      <c r="D97" s="14">
        <v>1620</v>
      </c>
      <c r="E97" s="14" t="s">
        <v>72</v>
      </c>
      <c r="F97" s="14" t="s">
        <v>72</v>
      </c>
      <c r="G97" s="14">
        <v>548</v>
      </c>
      <c r="H97" s="14">
        <v>291</v>
      </c>
      <c r="I97" s="14">
        <v>317</v>
      </c>
      <c r="J97" s="14">
        <v>257</v>
      </c>
      <c r="K97" s="14">
        <v>207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27693</v>
      </c>
      <c r="D98" s="14">
        <v>1157</v>
      </c>
      <c r="E98" s="14" t="s">
        <v>72</v>
      </c>
      <c r="F98" s="14" t="s">
        <v>72</v>
      </c>
      <c r="G98" s="14">
        <v>478</v>
      </c>
      <c r="H98" s="14">
        <v>221</v>
      </c>
      <c r="I98" s="14">
        <v>208</v>
      </c>
      <c r="J98" s="14">
        <v>140</v>
      </c>
      <c r="K98" s="14">
        <v>110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24130</v>
      </c>
      <c r="D99" s="14">
        <v>941</v>
      </c>
      <c r="E99" s="14" t="s">
        <v>72</v>
      </c>
      <c r="F99" s="14" t="s">
        <v>72</v>
      </c>
      <c r="G99" s="14">
        <v>419</v>
      </c>
      <c r="H99" s="14">
        <v>179</v>
      </c>
      <c r="I99" s="14">
        <v>155</v>
      </c>
      <c r="J99" s="14">
        <v>111</v>
      </c>
      <c r="K99" s="14">
        <v>77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19161</v>
      </c>
      <c r="D100" s="14">
        <v>743</v>
      </c>
      <c r="E100" s="14" t="s">
        <v>72</v>
      </c>
      <c r="F100" s="14" t="s">
        <v>72</v>
      </c>
      <c r="G100" s="14">
        <v>347</v>
      </c>
      <c r="H100" s="14">
        <v>124</v>
      </c>
      <c r="I100" s="14">
        <v>121</v>
      </c>
      <c r="J100" s="14">
        <v>88</v>
      </c>
      <c r="K100" s="14">
        <v>63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13436</v>
      </c>
      <c r="D101" s="14">
        <v>498</v>
      </c>
      <c r="E101" s="14" t="s">
        <v>72</v>
      </c>
      <c r="F101" s="14" t="s">
        <v>72</v>
      </c>
      <c r="G101" s="14">
        <v>238</v>
      </c>
      <c r="H101" s="14">
        <v>80</v>
      </c>
      <c r="I101" s="14">
        <v>83</v>
      </c>
      <c r="J101" s="14">
        <v>56</v>
      </c>
      <c r="K101" s="14">
        <v>41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8694</v>
      </c>
      <c r="D102" s="14">
        <v>281</v>
      </c>
      <c r="E102" s="14" t="s">
        <v>72</v>
      </c>
      <c r="F102" s="14" t="s">
        <v>72</v>
      </c>
      <c r="G102" s="14">
        <v>131</v>
      </c>
      <c r="H102" s="14">
        <v>45</v>
      </c>
      <c r="I102" s="14">
        <v>45</v>
      </c>
      <c r="J102" s="14">
        <v>38</v>
      </c>
      <c r="K102" s="14">
        <v>22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4935</v>
      </c>
      <c r="D103" s="14">
        <v>169</v>
      </c>
      <c r="E103" s="14" t="s">
        <v>72</v>
      </c>
      <c r="F103" s="14" t="s">
        <v>72</v>
      </c>
      <c r="G103" s="14">
        <v>81</v>
      </c>
      <c r="H103" s="14">
        <v>24</v>
      </c>
      <c r="I103" s="14">
        <v>33</v>
      </c>
      <c r="J103" s="14">
        <v>13</v>
      </c>
      <c r="K103" s="14">
        <v>18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3214</v>
      </c>
      <c r="D104" s="14">
        <v>164</v>
      </c>
      <c r="E104" s="14" t="s">
        <v>72</v>
      </c>
      <c r="F104" s="14" t="s">
        <v>72</v>
      </c>
      <c r="G104" s="14">
        <v>69</v>
      </c>
      <c r="H104" s="14">
        <v>22</v>
      </c>
      <c r="I104" s="14">
        <v>37</v>
      </c>
      <c r="J104" s="14">
        <v>25</v>
      </c>
      <c r="K104" s="14">
        <v>11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696842</v>
      </c>
      <c r="D105" s="5">
        <v>247839</v>
      </c>
      <c r="E105" s="5">
        <v>9075</v>
      </c>
      <c r="F105" s="5">
        <v>19755</v>
      </c>
      <c r="G105" s="5">
        <v>100431</v>
      </c>
      <c r="H105" s="5">
        <v>74632</v>
      </c>
      <c r="I105" s="5">
        <v>18450</v>
      </c>
      <c r="J105" s="5">
        <v>23005</v>
      </c>
      <c r="K105" s="5">
        <v>2491</v>
      </c>
    </row>
    <row r="106" spans="1:15" ht="12" customHeight="1">
      <c r="A106" s="29" t="s">
        <v>63</v>
      </c>
      <c r="B106" s="10" t="s">
        <v>12</v>
      </c>
      <c r="C106" s="14">
        <v>52989</v>
      </c>
      <c r="D106" s="14">
        <v>18904</v>
      </c>
      <c r="E106" s="14">
        <v>8484</v>
      </c>
      <c r="F106" s="14">
        <v>10294</v>
      </c>
      <c r="G106" s="14">
        <v>126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9441</v>
      </c>
      <c r="D107" s="14">
        <v>643</v>
      </c>
      <c r="E107" s="14">
        <v>643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9277</v>
      </c>
      <c r="D108" s="14">
        <v>851</v>
      </c>
      <c r="E108" s="14">
        <v>851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10604</v>
      </c>
      <c r="D109" s="14">
        <v>1965</v>
      </c>
      <c r="E109" s="14">
        <v>1965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11496</v>
      </c>
      <c r="D110" s="14">
        <v>4816</v>
      </c>
      <c r="E110" s="14">
        <v>4029</v>
      </c>
      <c r="F110" s="14">
        <v>781</v>
      </c>
      <c r="G110" s="14">
        <v>6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12171</v>
      </c>
      <c r="D111" s="14">
        <v>10629</v>
      </c>
      <c r="E111" s="14">
        <v>996</v>
      </c>
      <c r="F111" s="14">
        <v>9513</v>
      </c>
      <c r="G111" s="14">
        <v>120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65484</v>
      </c>
      <c r="D112" s="14">
        <v>63141</v>
      </c>
      <c r="E112" s="14">
        <v>591</v>
      </c>
      <c r="F112" s="14">
        <v>9461</v>
      </c>
      <c r="G112" s="14">
        <v>53089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12280</v>
      </c>
      <c r="D113" s="14">
        <v>11781</v>
      </c>
      <c r="E113" s="14">
        <v>591</v>
      </c>
      <c r="F113" s="14">
        <v>9178</v>
      </c>
      <c r="G113" s="14">
        <v>2012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12854</v>
      </c>
      <c r="D114" s="14">
        <v>12436</v>
      </c>
      <c r="E114" s="14" t="s">
        <v>72</v>
      </c>
      <c r="F114" s="14">
        <v>283</v>
      </c>
      <c r="G114" s="14">
        <v>12153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13731</v>
      </c>
      <c r="D115" s="14">
        <v>13218</v>
      </c>
      <c r="E115" s="14" t="s">
        <v>72</v>
      </c>
      <c r="F115" s="14" t="s">
        <v>72</v>
      </c>
      <c r="G115" s="14">
        <v>13218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13292</v>
      </c>
      <c r="D116" s="14">
        <v>12860</v>
      </c>
      <c r="E116" s="14" t="s">
        <v>72</v>
      </c>
      <c r="F116" s="14" t="s">
        <v>72</v>
      </c>
      <c r="G116" s="14">
        <v>12860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13327</v>
      </c>
      <c r="D117" s="14">
        <v>12846</v>
      </c>
      <c r="E117" s="14" t="s">
        <v>72</v>
      </c>
      <c r="F117" s="14" t="s">
        <v>72</v>
      </c>
      <c r="G117" s="14">
        <v>12846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64663</v>
      </c>
      <c r="D118" s="14">
        <v>61495</v>
      </c>
      <c r="E118" s="14" t="s">
        <v>72</v>
      </c>
      <c r="F118" s="14" t="s">
        <v>72</v>
      </c>
      <c r="G118" s="14">
        <v>38761</v>
      </c>
      <c r="H118" s="14">
        <v>22734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12862</v>
      </c>
      <c r="D119" s="14">
        <v>12453</v>
      </c>
      <c r="E119" s="14" t="s">
        <v>72</v>
      </c>
      <c r="F119" s="14" t="s">
        <v>72</v>
      </c>
      <c r="G119" s="14">
        <v>12447</v>
      </c>
      <c r="H119" s="14">
        <v>6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13456</v>
      </c>
      <c r="D120" s="14">
        <v>13002</v>
      </c>
      <c r="E120" s="14" t="s">
        <v>72</v>
      </c>
      <c r="F120" s="14" t="s">
        <v>72</v>
      </c>
      <c r="G120" s="14">
        <v>12906</v>
      </c>
      <c r="H120" s="14">
        <v>96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13253</v>
      </c>
      <c r="D121" s="14">
        <v>12665</v>
      </c>
      <c r="E121" s="14" t="s">
        <v>72</v>
      </c>
      <c r="F121" s="14" t="s">
        <v>72</v>
      </c>
      <c r="G121" s="14">
        <v>10938</v>
      </c>
      <c r="H121" s="14">
        <v>1727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12604</v>
      </c>
      <c r="D122" s="14">
        <v>11860</v>
      </c>
      <c r="E122" s="14" t="s">
        <v>72</v>
      </c>
      <c r="F122" s="14" t="s">
        <v>72</v>
      </c>
      <c r="G122" s="14">
        <v>1861</v>
      </c>
      <c r="H122" s="14">
        <v>9999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12488</v>
      </c>
      <c r="D123" s="14">
        <v>11515</v>
      </c>
      <c r="E123" s="14" t="s">
        <v>72</v>
      </c>
      <c r="F123" s="14" t="s">
        <v>72</v>
      </c>
      <c r="G123" s="14">
        <v>609</v>
      </c>
      <c r="H123" s="14">
        <v>10906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62358</v>
      </c>
      <c r="D124" s="14">
        <v>47719</v>
      </c>
      <c r="E124" s="14" t="s">
        <v>72</v>
      </c>
      <c r="F124" s="14" t="s">
        <v>72</v>
      </c>
      <c r="G124" s="14">
        <v>1314</v>
      </c>
      <c r="H124" s="14">
        <v>40292</v>
      </c>
      <c r="I124" s="14">
        <v>2292</v>
      </c>
      <c r="J124" s="14">
        <v>3811</v>
      </c>
      <c r="K124" s="14">
        <v>10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12183</v>
      </c>
      <c r="D125" s="14">
        <v>10967</v>
      </c>
      <c r="E125" s="14" t="s">
        <v>72</v>
      </c>
      <c r="F125" s="14" t="s">
        <v>72</v>
      </c>
      <c r="G125" s="14">
        <v>307</v>
      </c>
      <c r="H125" s="14">
        <v>10660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12487</v>
      </c>
      <c r="D126" s="14">
        <v>10997</v>
      </c>
      <c r="E126" s="14" t="s">
        <v>72</v>
      </c>
      <c r="F126" s="14" t="s">
        <v>72</v>
      </c>
      <c r="G126" s="14">
        <v>308</v>
      </c>
      <c r="H126" s="14">
        <v>10673</v>
      </c>
      <c r="I126" s="14">
        <v>10</v>
      </c>
      <c r="J126" s="14">
        <v>6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12957</v>
      </c>
      <c r="D127" s="14">
        <v>10651</v>
      </c>
      <c r="E127" s="14" t="s">
        <v>72</v>
      </c>
      <c r="F127" s="14" t="s">
        <v>72</v>
      </c>
      <c r="G127" s="14">
        <v>238</v>
      </c>
      <c r="H127" s="14">
        <v>10067</v>
      </c>
      <c r="I127" s="14">
        <v>121</v>
      </c>
      <c r="J127" s="14">
        <v>225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12174</v>
      </c>
      <c r="D128" s="14">
        <v>8220</v>
      </c>
      <c r="E128" s="14" t="s">
        <v>72</v>
      </c>
      <c r="F128" s="14" t="s">
        <v>72</v>
      </c>
      <c r="G128" s="14">
        <v>211</v>
      </c>
      <c r="H128" s="14">
        <v>5638</v>
      </c>
      <c r="I128" s="14">
        <v>812</v>
      </c>
      <c r="J128" s="14">
        <v>1559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12557</v>
      </c>
      <c r="D129" s="14">
        <v>6884</v>
      </c>
      <c r="E129" s="14" t="s">
        <v>72</v>
      </c>
      <c r="F129" s="14" t="s">
        <v>72</v>
      </c>
      <c r="G129" s="14">
        <v>250</v>
      </c>
      <c r="H129" s="14">
        <v>3254</v>
      </c>
      <c r="I129" s="14">
        <v>1349</v>
      </c>
      <c r="J129" s="14">
        <v>2021</v>
      </c>
      <c r="K129" s="14">
        <v>10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61104</v>
      </c>
      <c r="D130" s="14">
        <v>22556</v>
      </c>
      <c r="E130" s="14" t="s">
        <v>72</v>
      </c>
      <c r="F130" s="14" t="s">
        <v>72</v>
      </c>
      <c r="G130" s="14">
        <v>889</v>
      </c>
      <c r="H130" s="14">
        <v>5645</v>
      </c>
      <c r="I130" s="14">
        <v>7118</v>
      </c>
      <c r="J130" s="14">
        <v>8653</v>
      </c>
      <c r="K130" s="14">
        <v>251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12165</v>
      </c>
      <c r="D131" s="14">
        <v>5747</v>
      </c>
      <c r="E131" s="14" t="s">
        <v>72</v>
      </c>
      <c r="F131" s="14" t="s">
        <v>72</v>
      </c>
      <c r="G131" s="14">
        <v>230</v>
      </c>
      <c r="H131" s="14">
        <v>1997</v>
      </c>
      <c r="I131" s="14">
        <v>1561</v>
      </c>
      <c r="J131" s="14">
        <v>1925</v>
      </c>
      <c r="K131" s="14">
        <v>34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12342</v>
      </c>
      <c r="D132" s="14">
        <v>5067</v>
      </c>
      <c r="E132" s="14" t="s">
        <v>72</v>
      </c>
      <c r="F132" s="14" t="s">
        <v>72</v>
      </c>
      <c r="G132" s="14">
        <v>203</v>
      </c>
      <c r="H132" s="14">
        <v>1327</v>
      </c>
      <c r="I132" s="14">
        <v>1532</v>
      </c>
      <c r="J132" s="14">
        <v>1961</v>
      </c>
      <c r="K132" s="14">
        <v>44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12625</v>
      </c>
      <c r="D133" s="14">
        <v>4537</v>
      </c>
      <c r="E133" s="14" t="s">
        <v>72</v>
      </c>
      <c r="F133" s="14" t="s">
        <v>72</v>
      </c>
      <c r="G133" s="14">
        <v>169</v>
      </c>
      <c r="H133" s="14">
        <v>1018</v>
      </c>
      <c r="I133" s="14">
        <v>1512</v>
      </c>
      <c r="J133" s="14">
        <v>1790</v>
      </c>
      <c r="K133" s="14">
        <v>48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11962</v>
      </c>
      <c r="D134" s="14">
        <v>3778</v>
      </c>
      <c r="E134" s="14" t="s">
        <v>72</v>
      </c>
      <c r="F134" s="14" t="s">
        <v>72</v>
      </c>
      <c r="G134" s="14">
        <v>136</v>
      </c>
      <c r="H134" s="14">
        <v>731</v>
      </c>
      <c r="I134" s="14">
        <v>1325</v>
      </c>
      <c r="J134" s="14">
        <v>1536</v>
      </c>
      <c r="K134" s="14">
        <v>50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12010</v>
      </c>
      <c r="D135" s="14">
        <v>3427</v>
      </c>
      <c r="E135" s="14" t="s">
        <v>72</v>
      </c>
      <c r="F135" s="14" t="s">
        <v>72</v>
      </c>
      <c r="G135" s="14">
        <v>151</v>
      </c>
      <c r="H135" s="14">
        <v>572</v>
      </c>
      <c r="I135" s="14">
        <v>1188</v>
      </c>
      <c r="J135" s="14">
        <v>1441</v>
      </c>
      <c r="K135" s="14">
        <v>75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59542</v>
      </c>
      <c r="D136" s="14">
        <v>11997</v>
      </c>
      <c r="E136" s="14" t="s">
        <v>72</v>
      </c>
      <c r="F136" s="14" t="s">
        <v>72</v>
      </c>
      <c r="G136" s="14">
        <v>728</v>
      </c>
      <c r="H136" s="14">
        <v>1826</v>
      </c>
      <c r="I136" s="14">
        <v>4210</v>
      </c>
      <c r="J136" s="14">
        <v>4828</v>
      </c>
      <c r="K136" s="14">
        <v>405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12050</v>
      </c>
      <c r="D137" s="14">
        <v>2951</v>
      </c>
      <c r="E137" s="14" t="s">
        <v>72</v>
      </c>
      <c r="F137" s="14" t="s">
        <v>72</v>
      </c>
      <c r="G137" s="14">
        <v>132</v>
      </c>
      <c r="H137" s="14">
        <v>493</v>
      </c>
      <c r="I137" s="14">
        <v>1095</v>
      </c>
      <c r="J137" s="14">
        <v>1162</v>
      </c>
      <c r="K137" s="14">
        <v>69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11941</v>
      </c>
      <c r="D138" s="14">
        <v>2671</v>
      </c>
      <c r="E138" s="14" t="s">
        <v>72</v>
      </c>
      <c r="F138" s="14" t="s">
        <v>72</v>
      </c>
      <c r="G138" s="14">
        <v>156</v>
      </c>
      <c r="H138" s="14">
        <v>415</v>
      </c>
      <c r="I138" s="14">
        <v>935</v>
      </c>
      <c r="J138" s="14">
        <v>1081</v>
      </c>
      <c r="K138" s="14">
        <v>84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12168</v>
      </c>
      <c r="D139" s="14">
        <v>2391</v>
      </c>
      <c r="E139" s="14" t="s">
        <v>72</v>
      </c>
      <c r="F139" s="14" t="s">
        <v>72</v>
      </c>
      <c r="G139" s="14">
        <v>136</v>
      </c>
      <c r="H139" s="14">
        <v>354</v>
      </c>
      <c r="I139" s="14">
        <v>816</v>
      </c>
      <c r="J139" s="14">
        <v>1000</v>
      </c>
      <c r="K139" s="14">
        <v>85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11644</v>
      </c>
      <c r="D140" s="14">
        <v>2063</v>
      </c>
      <c r="E140" s="14" t="s">
        <v>72</v>
      </c>
      <c r="F140" s="14" t="s">
        <v>72</v>
      </c>
      <c r="G140" s="14">
        <v>156</v>
      </c>
      <c r="H140" s="14">
        <v>282</v>
      </c>
      <c r="I140" s="14">
        <v>714</v>
      </c>
      <c r="J140" s="14">
        <v>840</v>
      </c>
      <c r="K140" s="14">
        <v>71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11739</v>
      </c>
      <c r="D141" s="14">
        <v>1921</v>
      </c>
      <c r="E141" s="14" t="s">
        <v>72</v>
      </c>
      <c r="F141" s="14" t="s">
        <v>72</v>
      </c>
      <c r="G141" s="14">
        <v>148</v>
      </c>
      <c r="H141" s="14">
        <v>282</v>
      </c>
      <c r="I141" s="14">
        <v>650</v>
      </c>
      <c r="J141" s="14">
        <v>745</v>
      </c>
      <c r="K141" s="14">
        <v>96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51893</v>
      </c>
      <c r="D142" s="14">
        <v>6492</v>
      </c>
      <c r="E142" s="14" t="s">
        <v>72</v>
      </c>
      <c r="F142" s="14" t="s">
        <v>72</v>
      </c>
      <c r="G142" s="14">
        <v>720</v>
      </c>
      <c r="H142" s="14">
        <v>1021</v>
      </c>
      <c r="I142" s="14">
        <v>1948</v>
      </c>
      <c r="J142" s="14">
        <v>2354</v>
      </c>
      <c r="K142" s="14">
        <v>449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48566</v>
      </c>
      <c r="D143" s="14">
        <v>4360</v>
      </c>
      <c r="E143" s="14" t="s">
        <v>72</v>
      </c>
      <c r="F143" s="14" t="s">
        <v>72</v>
      </c>
      <c r="G143" s="14">
        <v>732</v>
      </c>
      <c r="H143" s="14">
        <v>805</v>
      </c>
      <c r="I143" s="14">
        <v>1124</v>
      </c>
      <c r="J143" s="14">
        <v>1310</v>
      </c>
      <c r="K143" s="14">
        <v>389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46581</v>
      </c>
      <c r="D144" s="14">
        <v>3215</v>
      </c>
      <c r="E144" s="14" t="s">
        <v>72</v>
      </c>
      <c r="F144" s="14" t="s">
        <v>72</v>
      </c>
      <c r="G144" s="14">
        <v>781</v>
      </c>
      <c r="H144" s="14">
        <v>676</v>
      </c>
      <c r="I144" s="14">
        <v>662</v>
      </c>
      <c r="J144" s="14">
        <v>808</v>
      </c>
      <c r="K144" s="14">
        <v>288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40077</v>
      </c>
      <c r="D145" s="14">
        <v>2302</v>
      </c>
      <c r="E145" s="14" t="s">
        <v>72</v>
      </c>
      <c r="F145" s="14" t="s">
        <v>72</v>
      </c>
      <c r="G145" s="14">
        <v>665</v>
      </c>
      <c r="H145" s="14">
        <v>548</v>
      </c>
      <c r="I145" s="14">
        <v>354</v>
      </c>
      <c r="J145" s="14">
        <v>508</v>
      </c>
      <c r="K145" s="14">
        <v>227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32956</v>
      </c>
      <c r="D146" s="14">
        <v>1531</v>
      </c>
      <c r="E146" s="14" t="s">
        <v>72</v>
      </c>
      <c r="F146" s="14" t="s">
        <v>72</v>
      </c>
      <c r="G146" s="14">
        <v>536</v>
      </c>
      <c r="H146" s="14">
        <v>309</v>
      </c>
      <c r="I146" s="14">
        <v>255</v>
      </c>
      <c r="J146" s="14">
        <v>263</v>
      </c>
      <c r="K146" s="14">
        <v>168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29184</v>
      </c>
      <c r="D147" s="14">
        <v>1196</v>
      </c>
      <c r="E147" s="14" t="s">
        <v>72</v>
      </c>
      <c r="F147" s="14" t="s">
        <v>72</v>
      </c>
      <c r="G147" s="14">
        <v>524</v>
      </c>
      <c r="H147" s="14">
        <v>232</v>
      </c>
      <c r="I147" s="14">
        <v>159</v>
      </c>
      <c r="J147" s="14">
        <v>160</v>
      </c>
      <c r="K147" s="14">
        <v>121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24546</v>
      </c>
      <c r="D148" s="14">
        <v>922</v>
      </c>
      <c r="E148" s="14" t="s">
        <v>72</v>
      </c>
      <c r="F148" s="14" t="s">
        <v>72</v>
      </c>
      <c r="G148" s="14">
        <v>453</v>
      </c>
      <c r="H148" s="14">
        <v>188</v>
      </c>
      <c r="I148" s="14">
        <v>103</v>
      </c>
      <c r="J148" s="14">
        <v>112</v>
      </c>
      <c r="K148" s="14">
        <v>66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20957</v>
      </c>
      <c r="D149" s="14">
        <v>716</v>
      </c>
      <c r="E149" s="14" t="s">
        <v>72</v>
      </c>
      <c r="F149" s="14" t="s">
        <v>72</v>
      </c>
      <c r="G149" s="14">
        <v>392</v>
      </c>
      <c r="H149" s="14">
        <v>144</v>
      </c>
      <c r="I149" s="14">
        <v>71</v>
      </c>
      <c r="J149" s="14">
        <v>61</v>
      </c>
      <c r="K149" s="14">
        <v>48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15641</v>
      </c>
      <c r="D150" s="14">
        <v>506</v>
      </c>
      <c r="E150" s="14" t="s">
        <v>72</v>
      </c>
      <c r="F150" s="14" t="s">
        <v>72</v>
      </c>
      <c r="G150" s="14">
        <v>293</v>
      </c>
      <c r="H150" s="14">
        <v>97</v>
      </c>
      <c r="I150" s="14">
        <v>42</v>
      </c>
      <c r="J150" s="14">
        <v>55</v>
      </c>
      <c r="K150" s="14">
        <v>19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10078</v>
      </c>
      <c r="D151" s="14">
        <v>366</v>
      </c>
      <c r="E151" s="14" t="s">
        <v>72</v>
      </c>
      <c r="F151" s="14" t="s">
        <v>72</v>
      </c>
      <c r="G151" s="14">
        <v>197</v>
      </c>
      <c r="H151" s="14">
        <v>47</v>
      </c>
      <c r="I151" s="14">
        <v>52</v>
      </c>
      <c r="J151" s="14">
        <v>46</v>
      </c>
      <c r="K151" s="14">
        <v>24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5876</v>
      </c>
      <c r="D152" s="14">
        <v>221</v>
      </c>
      <c r="E152" s="14" t="s">
        <v>72</v>
      </c>
      <c r="F152" s="14" t="s">
        <v>72</v>
      </c>
      <c r="G152" s="14">
        <v>126</v>
      </c>
      <c r="H152" s="14">
        <v>33</v>
      </c>
      <c r="I152" s="14">
        <v>23</v>
      </c>
      <c r="J152" s="14">
        <v>20</v>
      </c>
      <c r="K152" s="14">
        <v>19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2825</v>
      </c>
      <c r="D153" s="14">
        <v>103</v>
      </c>
      <c r="E153" s="14" t="s">
        <v>72</v>
      </c>
      <c r="F153" s="14" t="s">
        <v>72</v>
      </c>
      <c r="G153" s="14">
        <v>56</v>
      </c>
      <c r="H153" s="14">
        <v>18</v>
      </c>
      <c r="I153" s="14">
        <v>15</v>
      </c>
      <c r="J153" s="14">
        <v>8</v>
      </c>
      <c r="K153" s="14">
        <v>6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1522</v>
      </c>
      <c r="D154" s="6">
        <v>97</v>
      </c>
      <c r="E154" s="6" t="s">
        <v>72</v>
      </c>
      <c r="F154" s="6" t="s">
        <v>72</v>
      </c>
      <c r="G154" s="6">
        <v>49</v>
      </c>
      <c r="H154" s="6">
        <v>17</v>
      </c>
      <c r="I154" s="6">
        <v>22</v>
      </c>
      <c r="J154" s="6">
        <v>8</v>
      </c>
      <c r="K154" s="6">
        <v>1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G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1.5" customWidth="1"/>
    <col min="3" max="11" width="18.83203125" customWidth="1"/>
  </cols>
  <sheetData>
    <row r="1" spans="1:33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41.25" customHeight="1">
      <c r="A2" s="35" t="s">
        <v>76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3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3" ht="12" customHeight="1">
      <c r="A5" s="33" t="s">
        <v>11</v>
      </c>
      <c r="B5" s="7" t="s">
        <v>63</v>
      </c>
      <c r="C5" s="5">
        <v>69442</v>
      </c>
      <c r="D5" s="5">
        <v>23251</v>
      </c>
      <c r="E5" s="5">
        <v>844</v>
      </c>
      <c r="F5" s="5">
        <v>1932</v>
      </c>
      <c r="G5" s="5">
        <v>10372</v>
      </c>
      <c r="H5" s="5">
        <v>6652</v>
      </c>
      <c r="I5" s="5">
        <v>2319</v>
      </c>
      <c r="J5" s="5">
        <v>892</v>
      </c>
      <c r="K5" s="5">
        <v>240</v>
      </c>
    </row>
    <row r="6" spans="1:33" ht="12" customHeight="1">
      <c r="A6" s="29" t="s">
        <v>63</v>
      </c>
      <c r="B6" s="10" t="s">
        <v>12</v>
      </c>
      <c r="C6" s="14">
        <v>5815</v>
      </c>
      <c r="D6" s="14">
        <v>1792</v>
      </c>
      <c r="E6" s="14">
        <v>794</v>
      </c>
      <c r="F6" s="14">
        <v>981</v>
      </c>
      <c r="G6" s="14">
        <v>17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3" ht="12" customHeight="1">
      <c r="A7" s="29" t="s">
        <v>63</v>
      </c>
      <c r="B7" s="10" t="s">
        <v>13</v>
      </c>
      <c r="C7" s="14">
        <v>1136</v>
      </c>
      <c r="D7" s="14">
        <v>93</v>
      </c>
      <c r="E7" s="14">
        <v>93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3" ht="12" customHeight="1">
      <c r="A8" s="29" t="s">
        <v>63</v>
      </c>
      <c r="B8" s="10" t="s">
        <v>14</v>
      </c>
      <c r="C8" s="14">
        <v>1096</v>
      </c>
      <c r="D8" s="14">
        <v>101</v>
      </c>
      <c r="E8" s="14">
        <v>101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3" ht="12" customHeight="1">
      <c r="A9" s="29" t="s">
        <v>63</v>
      </c>
      <c r="B9" s="10" t="s">
        <v>15</v>
      </c>
      <c r="C9" s="14">
        <v>1193</v>
      </c>
      <c r="D9" s="14">
        <v>174</v>
      </c>
      <c r="E9" s="14">
        <v>174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3" ht="12" customHeight="1">
      <c r="A10" s="29" t="s">
        <v>63</v>
      </c>
      <c r="B10" s="10" t="s">
        <v>16</v>
      </c>
      <c r="C10" s="14">
        <v>1171</v>
      </c>
      <c r="D10" s="14">
        <v>385</v>
      </c>
      <c r="E10" s="14">
        <v>320</v>
      </c>
      <c r="F10" s="14">
        <v>63</v>
      </c>
      <c r="G10" s="14">
        <v>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3" ht="12" customHeight="1">
      <c r="A11" s="29" t="s">
        <v>63</v>
      </c>
      <c r="B11" s="10" t="s">
        <v>17</v>
      </c>
      <c r="C11" s="14">
        <v>1219</v>
      </c>
      <c r="D11" s="14">
        <v>1039</v>
      </c>
      <c r="E11" s="14">
        <v>106</v>
      </c>
      <c r="F11" s="14">
        <v>918</v>
      </c>
      <c r="G11" s="14">
        <v>15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3" ht="12" customHeight="1">
      <c r="A12" s="29" t="s">
        <v>63</v>
      </c>
      <c r="B12" s="10" t="s">
        <v>18</v>
      </c>
      <c r="C12" s="14">
        <v>6474</v>
      </c>
      <c r="D12" s="14">
        <v>6092</v>
      </c>
      <c r="E12" s="14">
        <v>50</v>
      </c>
      <c r="F12" s="14">
        <v>951</v>
      </c>
      <c r="G12" s="14">
        <v>5091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3" ht="12" customHeight="1">
      <c r="A13" s="29" t="s">
        <v>63</v>
      </c>
      <c r="B13" s="10" t="s">
        <v>19</v>
      </c>
      <c r="C13" s="14">
        <v>1237</v>
      </c>
      <c r="D13" s="14">
        <v>1153</v>
      </c>
      <c r="E13" s="14">
        <v>50</v>
      </c>
      <c r="F13" s="14">
        <v>927</v>
      </c>
      <c r="G13" s="14">
        <v>176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3" ht="12" customHeight="1">
      <c r="A14" s="29" t="s">
        <v>63</v>
      </c>
      <c r="B14" s="10" t="s">
        <v>20</v>
      </c>
      <c r="C14" s="14">
        <v>1276</v>
      </c>
      <c r="D14" s="14">
        <v>1216</v>
      </c>
      <c r="E14" s="14" t="s">
        <v>72</v>
      </c>
      <c r="F14" s="14">
        <v>24</v>
      </c>
      <c r="G14" s="14">
        <v>1192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3" ht="12" customHeight="1">
      <c r="A15" s="29" t="s">
        <v>63</v>
      </c>
      <c r="B15" s="10" t="s">
        <v>21</v>
      </c>
      <c r="C15" s="14">
        <v>1393</v>
      </c>
      <c r="D15" s="14">
        <v>1298</v>
      </c>
      <c r="E15" s="14" t="s">
        <v>72</v>
      </c>
      <c r="F15" s="14" t="s">
        <v>72</v>
      </c>
      <c r="G15" s="14">
        <v>1298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3" ht="12" customHeight="1">
      <c r="A16" s="29" t="s">
        <v>63</v>
      </c>
      <c r="B16" s="10" t="s">
        <v>22</v>
      </c>
      <c r="C16" s="14">
        <v>1284</v>
      </c>
      <c r="D16" s="14">
        <v>1208</v>
      </c>
      <c r="E16" s="14" t="s">
        <v>72</v>
      </c>
      <c r="F16" s="14" t="s">
        <v>72</v>
      </c>
      <c r="G16" s="14">
        <v>1208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1284</v>
      </c>
      <c r="D17" s="14">
        <v>1217</v>
      </c>
      <c r="E17" s="14" t="s">
        <v>72</v>
      </c>
      <c r="F17" s="14" t="s">
        <v>72</v>
      </c>
      <c r="G17" s="14">
        <v>1217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6811</v>
      </c>
      <c r="D18" s="14">
        <v>6215</v>
      </c>
      <c r="E18" s="14" t="s">
        <v>72</v>
      </c>
      <c r="F18" s="14" t="s">
        <v>72</v>
      </c>
      <c r="G18" s="14">
        <v>4000</v>
      </c>
      <c r="H18" s="14">
        <v>2215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1294</v>
      </c>
      <c r="D19" s="14">
        <v>1212</v>
      </c>
      <c r="E19" s="14" t="s">
        <v>72</v>
      </c>
      <c r="F19" s="14" t="s">
        <v>72</v>
      </c>
      <c r="G19" s="14">
        <v>1212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1476</v>
      </c>
      <c r="D20" s="14">
        <v>1392</v>
      </c>
      <c r="E20" s="14" t="s">
        <v>72</v>
      </c>
      <c r="F20" s="14" t="s">
        <v>72</v>
      </c>
      <c r="G20" s="14">
        <v>1385</v>
      </c>
      <c r="H20" s="14">
        <v>7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1422</v>
      </c>
      <c r="D21" s="14">
        <v>1292</v>
      </c>
      <c r="E21" s="14" t="s">
        <v>72</v>
      </c>
      <c r="F21" s="14" t="s">
        <v>72</v>
      </c>
      <c r="G21" s="14">
        <v>1135</v>
      </c>
      <c r="H21" s="14">
        <v>157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1378</v>
      </c>
      <c r="D22" s="14">
        <v>1222</v>
      </c>
      <c r="E22" s="14" t="s">
        <v>72</v>
      </c>
      <c r="F22" s="14" t="s">
        <v>72</v>
      </c>
      <c r="G22" s="14">
        <v>211</v>
      </c>
      <c r="H22" s="14">
        <v>1011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1241</v>
      </c>
      <c r="D23" s="14">
        <v>1097</v>
      </c>
      <c r="E23" s="14" t="s">
        <v>72</v>
      </c>
      <c r="F23" s="14" t="s">
        <v>72</v>
      </c>
      <c r="G23" s="14">
        <v>57</v>
      </c>
      <c r="H23" s="14">
        <v>1040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6266</v>
      </c>
      <c r="D24" s="14">
        <v>4239</v>
      </c>
      <c r="E24" s="14" t="s">
        <v>72</v>
      </c>
      <c r="F24" s="14" t="s">
        <v>72</v>
      </c>
      <c r="G24" s="14">
        <v>143</v>
      </c>
      <c r="H24" s="14">
        <v>3504</v>
      </c>
      <c r="I24" s="14">
        <v>393</v>
      </c>
      <c r="J24" s="14">
        <v>199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1223</v>
      </c>
      <c r="D25" s="14">
        <v>1066</v>
      </c>
      <c r="E25" s="14" t="s">
        <v>72</v>
      </c>
      <c r="F25" s="14" t="s">
        <v>72</v>
      </c>
      <c r="G25" s="14">
        <v>26</v>
      </c>
      <c r="H25" s="14">
        <v>1040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1265</v>
      </c>
      <c r="D26" s="14">
        <v>1029</v>
      </c>
      <c r="E26" s="14" t="s">
        <v>72</v>
      </c>
      <c r="F26" s="14" t="s">
        <v>72</v>
      </c>
      <c r="G26" s="14">
        <v>29</v>
      </c>
      <c r="H26" s="14">
        <v>997</v>
      </c>
      <c r="I26" s="14">
        <v>2</v>
      </c>
      <c r="J26" s="14">
        <v>1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1328</v>
      </c>
      <c r="D27" s="14">
        <v>973</v>
      </c>
      <c r="E27" s="14" t="s">
        <v>72</v>
      </c>
      <c r="F27" s="14" t="s">
        <v>72</v>
      </c>
      <c r="G27" s="14">
        <v>23</v>
      </c>
      <c r="H27" s="14">
        <v>901</v>
      </c>
      <c r="I27" s="14">
        <v>33</v>
      </c>
      <c r="J27" s="14">
        <v>16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1166</v>
      </c>
      <c r="D28" s="14">
        <v>614</v>
      </c>
      <c r="E28" s="14" t="s">
        <v>72</v>
      </c>
      <c r="F28" s="14" t="s">
        <v>72</v>
      </c>
      <c r="G28" s="14">
        <v>25</v>
      </c>
      <c r="H28" s="14">
        <v>360</v>
      </c>
      <c r="I28" s="14">
        <v>152</v>
      </c>
      <c r="J28" s="14">
        <v>77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1284</v>
      </c>
      <c r="D29" s="14">
        <v>557</v>
      </c>
      <c r="E29" s="14" t="s">
        <v>72</v>
      </c>
      <c r="F29" s="14" t="s">
        <v>72</v>
      </c>
      <c r="G29" s="14">
        <v>40</v>
      </c>
      <c r="H29" s="14">
        <v>206</v>
      </c>
      <c r="I29" s="14">
        <v>206</v>
      </c>
      <c r="J29" s="14">
        <v>105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6132</v>
      </c>
      <c r="D30" s="14">
        <v>1712</v>
      </c>
      <c r="E30" s="14" t="s">
        <v>72</v>
      </c>
      <c r="F30" s="14" t="s">
        <v>72</v>
      </c>
      <c r="G30" s="14">
        <v>143</v>
      </c>
      <c r="H30" s="14">
        <v>355</v>
      </c>
      <c r="I30" s="14">
        <v>872</v>
      </c>
      <c r="J30" s="14">
        <v>304</v>
      </c>
      <c r="K30" s="14">
        <v>38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1142</v>
      </c>
      <c r="D31" s="14">
        <v>429</v>
      </c>
      <c r="E31" s="14" t="s">
        <v>72</v>
      </c>
      <c r="F31" s="14" t="s">
        <v>72</v>
      </c>
      <c r="G31" s="14">
        <v>28</v>
      </c>
      <c r="H31" s="14">
        <v>109</v>
      </c>
      <c r="I31" s="14">
        <v>203</v>
      </c>
      <c r="J31" s="14">
        <v>81</v>
      </c>
      <c r="K31" s="14">
        <v>8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1303</v>
      </c>
      <c r="D32" s="14">
        <v>399</v>
      </c>
      <c r="E32" s="14" t="s">
        <v>72</v>
      </c>
      <c r="F32" s="14" t="s">
        <v>72</v>
      </c>
      <c r="G32" s="14">
        <v>34</v>
      </c>
      <c r="H32" s="14">
        <v>77</v>
      </c>
      <c r="I32" s="14">
        <v>213</v>
      </c>
      <c r="J32" s="14">
        <v>73</v>
      </c>
      <c r="K32" s="14">
        <v>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1274</v>
      </c>
      <c r="D33" s="14">
        <v>367</v>
      </c>
      <c r="E33" s="14" t="s">
        <v>72</v>
      </c>
      <c r="F33" s="14" t="s">
        <v>72</v>
      </c>
      <c r="G33" s="14">
        <v>27</v>
      </c>
      <c r="H33" s="14">
        <v>82</v>
      </c>
      <c r="I33" s="14">
        <v>183</v>
      </c>
      <c r="J33" s="14">
        <v>63</v>
      </c>
      <c r="K33" s="14">
        <v>12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1181</v>
      </c>
      <c r="D34" s="14">
        <v>271</v>
      </c>
      <c r="E34" s="14" t="s">
        <v>72</v>
      </c>
      <c r="F34" s="14" t="s">
        <v>72</v>
      </c>
      <c r="G34" s="14">
        <v>25</v>
      </c>
      <c r="H34" s="14">
        <v>54</v>
      </c>
      <c r="I34" s="14">
        <v>144</v>
      </c>
      <c r="J34" s="14">
        <v>43</v>
      </c>
      <c r="K34" s="14">
        <v>5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1232</v>
      </c>
      <c r="D35" s="14">
        <v>246</v>
      </c>
      <c r="E35" s="14" t="s">
        <v>72</v>
      </c>
      <c r="F35" s="14" t="s">
        <v>72</v>
      </c>
      <c r="G35" s="14">
        <v>29</v>
      </c>
      <c r="H35" s="14">
        <v>33</v>
      </c>
      <c r="I35" s="14">
        <v>129</v>
      </c>
      <c r="J35" s="14">
        <v>44</v>
      </c>
      <c r="K35" s="14">
        <v>11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6204</v>
      </c>
      <c r="D36" s="14">
        <v>968</v>
      </c>
      <c r="E36" s="14" t="s">
        <v>72</v>
      </c>
      <c r="F36" s="14" t="s">
        <v>72</v>
      </c>
      <c r="G36" s="14">
        <v>98</v>
      </c>
      <c r="H36" s="14">
        <v>182</v>
      </c>
      <c r="I36" s="14">
        <v>491</v>
      </c>
      <c r="J36" s="14">
        <v>161</v>
      </c>
      <c r="K36" s="14">
        <v>36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1241</v>
      </c>
      <c r="D37" s="14">
        <v>227</v>
      </c>
      <c r="E37" s="14" t="s">
        <v>72</v>
      </c>
      <c r="F37" s="14" t="s">
        <v>72</v>
      </c>
      <c r="G37" s="14">
        <v>18</v>
      </c>
      <c r="H37" s="14">
        <v>49</v>
      </c>
      <c r="I37" s="14">
        <v>128</v>
      </c>
      <c r="J37" s="14">
        <v>32</v>
      </c>
      <c r="K37" s="14" t="s">
        <v>72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1259</v>
      </c>
      <c r="D38" s="14">
        <v>220</v>
      </c>
      <c r="E38" s="14" t="s">
        <v>72</v>
      </c>
      <c r="F38" s="14" t="s">
        <v>72</v>
      </c>
      <c r="G38" s="14">
        <v>22</v>
      </c>
      <c r="H38" s="14">
        <v>44</v>
      </c>
      <c r="I38" s="14">
        <v>110</v>
      </c>
      <c r="J38" s="14">
        <v>38</v>
      </c>
      <c r="K38" s="14">
        <v>6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1293</v>
      </c>
      <c r="D39" s="14">
        <v>191</v>
      </c>
      <c r="E39" s="14" t="s">
        <v>72</v>
      </c>
      <c r="F39" s="14" t="s">
        <v>72</v>
      </c>
      <c r="G39" s="14">
        <v>15</v>
      </c>
      <c r="H39" s="14">
        <v>37</v>
      </c>
      <c r="I39" s="14">
        <v>92</v>
      </c>
      <c r="J39" s="14">
        <v>34</v>
      </c>
      <c r="K39" s="14">
        <v>13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1217</v>
      </c>
      <c r="D40" s="14">
        <v>179</v>
      </c>
      <c r="E40" s="14" t="s">
        <v>72</v>
      </c>
      <c r="F40" s="14" t="s">
        <v>72</v>
      </c>
      <c r="G40" s="14">
        <v>24</v>
      </c>
      <c r="H40" s="14">
        <v>29</v>
      </c>
      <c r="I40" s="14">
        <v>85</v>
      </c>
      <c r="J40" s="14">
        <v>36</v>
      </c>
      <c r="K40" s="14">
        <v>5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1194</v>
      </c>
      <c r="D41" s="14">
        <v>151</v>
      </c>
      <c r="E41" s="14" t="s">
        <v>72</v>
      </c>
      <c r="F41" s="14" t="s">
        <v>72</v>
      </c>
      <c r="G41" s="14">
        <v>19</v>
      </c>
      <c r="H41" s="14">
        <v>23</v>
      </c>
      <c r="I41" s="14">
        <v>76</v>
      </c>
      <c r="J41" s="14">
        <v>21</v>
      </c>
      <c r="K41" s="14">
        <v>12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5313</v>
      </c>
      <c r="D42" s="14">
        <v>564</v>
      </c>
      <c r="E42" s="14" t="s">
        <v>72</v>
      </c>
      <c r="F42" s="14" t="s">
        <v>72</v>
      </c>
      <c r="G42" s="14">
        <v>117</v>
      </c>
      <c r="H42" s="14">
        <v>101</v>
      </c>
      <c r="I42" s="14">
        <v>222</v>
      </c>
      <c r="J42" s="14">
        <v>85</v>
      </c>
      <c r="K42" s="14">
        <v>39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4938</v>
      </c>
      <c r="D43" s="14">
        <v>417</v>
      </c>
      <c r="E43" s="14" t="s">
        <v>72</v>
      </c>
      <c r="F43" s="14" t="s">
        <v>72</v>
      </c>
      <c r="G43" s="14">
        <v>117</v>
      </c>
      <c r="H43" s="14">
        <v>89</v>
      </c>
      <c r="I43" s="14">
        <v>132</v>
      </c>
      <c r="J43" s="14">
        <v>49</v>
      </c>
      <c r="K43" s="14">
        <v>30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4503</v>
      </c>
      <c r="D44" s="14">
        <v>319</v>
      </c>
      <c r="E44" s="14" t="s">
        <v>72</v>
      </c>
      <c r="F44" s="14" t="s">
        <v>72</v>
      </c>
      <c r="G44" s="14">
        <v>129</v>
      </c>
      <c r="H44" s="14">
        <v>69</v>
      </c>
      <c r="I44" s="14">
        <v>72</v>
      </c>
      <c r="J44" s="14">
        <v>31</v>
      </c>
      <c r="K44" s="14">
        <v>18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3747</v>
      </c>
      <c r="D45" s="14">
        <v>232</v>
      </c>
      <c r="E45" s="14" t="s">
        <v>72</v>
      </c>
      <c r="F45" s="14" t="s">
        <v>72</v>
      </c>
      <c r="G45" s="14">
        <v>98</v>
      </c>
      <c r="H45" s="14">
        <v>46</v>
      </c>
      <c r="I45" s="14">
        <v>45</v>
      </c>
      <c r="J45" s="14">
        <v>24</v>
      </c>
      <c r="K45" s="14">
        <v>19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3026</v>
      </c>
      <c r="D46" s="14">
        <v>164</v>
      </c>
      <c r="E46" s="14" t="s">
        <v>72</v>
      </c>
      <c r="F46" s="14" t="s">
        <v>72</v>
      </c>
      <c r="G46" s="14">
        <v>84</v>
      </c>
      <c r="H46" s="14">
        <v>22</v>
      </c>
      <c r="I46" s="14">
        <v>27</v>
      </c>
      <c r="J46" s="14">
        <v>15</v>
      </c>
      <c r="K46" s="14">
        <v>16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2744</v>
      </c>
      <c r="D47" s="14">
        <v>156</v>
      </c>
      <c r="E47" s="14" t="s">
        <v>72</v>
      </c>
      <c r="F47" s="14" t="s">
        <v>72</v>
      </c>
      <c r="G47" s="14">
        <v>87</v>
      </c>
      <c r="H47" s="14">
        <v>26</v>
      </c>
      <c r="I47" s="14">
        <v>20</v>
      </c>
      <c r="J47" s="14">
        <v>7</v>
      </c>
      <c r="K47" s="14">
        <v>16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2291</v>
      </c>
      <c r="D48" s="14">
        <v>127</v>
      </c>
      <c r="E48" s="14" t="s">
        <v>72</v>
      </c>
      <c r="F48" s="14" t="s">
        <v>72</v>
      </c>
      <c r="G48" s="14">
        <v>80</v>
      </c>
      <c r="H48" s="14">
        <v>17</v>
      </c>
      <c r="I48" s="14">
        <v>15</v>
      </c>
      <c r="J48" s="14">
        <v>7</v>
      </c>
      <c r="K48" s="14">
        <v>8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1924</v>
      </c>
      <c r="D49" s="14">
        <v>86</v>
      </c>
      <c r="E49" s="14" t="s">
        <v>72</v>
      </c>
      <c r="F49" s="14" t="s">
        <v>72</v>
      </c>
      <c r="G49" s="14">
        <v>51</v>
      </c>
      <c r="H49" s="14">
        <v>14</v>
      </c>
      <c r="I49" s="14">
        <v>10</v>
      </c>
      <c r="J49" s="14">
        <v>3</v>
      </c>
      <c r="K49" s="14">
        <v>8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1291</v>
      </c>
      <c r="D50" s="14">
        <v>63</v>
      </c>
      <c r="E50" s="14" t="s">
        <v>72</v>
      </c>
      <c r="F50" s="14" t="s">
        <v>72</v>
      </c>
      <c r="G50" s="14">
        <v>47</v>
      </c>
      <c r="H50" s="14">
        <v>8</v>
      </c>
      <c r="I50" s="14">
        <v>4</v>
      </c>
      <c r="J50" s="14">
        <v>2</v>
      </c>
      <c r="K50" s="14">
        <v>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898</v>
      </c>
      <c r="D51" s="14">
        <v>38</v>
      </c>
      <c r="E51" s="14" t="s">
        <v>72</v>
      </c>
      <c r="F51" s="14" t="s">
        <v>72</v>
      </c>
      <c r="G51" s="14">
        <v>26</v>
      </c>
      <c r="H51" s="14">
        <v>2</v>
      </c>
      <c r="I51" s="14">
        <v>5</v>
      </c>
      <c r="J51" s="14">
        <v>3</v>
      </c>
      <c r="K51" s="14">
        <v>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560</v>
      </c>
      <c r="D52" s="14">
        <v>34</v>
      </c>
      <c r="E52" s="14" t="s">
        <v>72</v>
      </c>
      <c r="F52" s="14" t="s">
        <v>72</v>
      </c>
      <c r="G52" s="14">
        <v>22</v>
      </c>
      <c r="H52" s="14">
        <v>1</v>
      </c>
      <c r="I52" s="14">
        <v>3</v>
      </c>
      <c r="J52" s="14">
        <v>1</v>
      </c>
      <c r="K52" s="14">
        <v>7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294</v>
      </c>
      <c r="D53" s="14">
        <v>18</v>
      </c>
      <c r="E53" s="14" t="s">
        <v>72</v>
      </c>
      <c r="F53" s="14" t="s">
        <v>72</v>
      </c>
      <c r="G53" s="14">
        <v>12</v>
      </c>
      <c r="H53" s="14" t="s">
        <v>72</v>
      </c>
      <c r="I53" s="14">
        <v>5</v>
      </c>
      <c r="J53" s="14" t="s">
        <v>72</v>
      </c>
      <c r="K53" s="14">
        <v>1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211</v>
      </c>
      <c r="D54" s="14">
        <v>15</v>
      </c>
      <c r="E54" s="14" t="s">
        <v>72</v>
      </c>
      <c r="F54" s="14" t="s">
        <v>72</v>
      </c>
      <c r="G54" s="14">
        <v>10</v>
      </c>
      <c r="H54" s="14">
        <v>1</v>
      </c>
      <c r="I54" s="14">
        <v>3</v>
      </c>
      <c r="J54" s="14">
        <v>1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34529</v>
      </c>
      <c r="D55" s="5">
        <v>12178</v>
      </c>
      <c r="E55" s="5">
        <v>425</v>
      </c>
      <c r="F55" s="5">
        <v>930</v>
      </c>
      <c r="G55" s="5">
        <v>5156</v>
      </c>
      <c r="H55" s="5">
        <v>3398</v>
      </c>
      <c r="I55" s="5">
        <v>1573</v>
      </c>
      <c r="J55" s="5">
        <v>524</v>
      </c>
      <c r="K55" s="5">
        <v>172</v>
      </c>
    </row>
    <row r="56" spans="1:15" ht="12" customHeight="1">
      <c r="A56" s="29" t="s">
        <v>63</v>
      </c>
      <c r="B56" s="10" t="s">
        <v>12</v>
      </c>
      <c r="C56" s="14">
        <v>2907</v>
      </c>
      <c r="D56" s="14">
        <v>905</v>
      </c>
      <c r="E56" s="14">
        <v>397</v>
      </c>
      <c r="F56" s="14">
        <v>499</v>
      </c>
      <c r="G56" s="14">
        <v>9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572</v>
      </c>
      <c r="D57" s="14">
        <v>44</v>
      </c>
      <c r="E57" s="14">
        <v>44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528</v>
      </c>
      <c r="D58" s="14">
        <v>47</v>
      </c>
      <c r="E58" s="14">
        <v>47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614</v>
      </c>
      <c r="D59" s="14">
        <v>88</v>
      </c>
      <c r="E59" s="14">
        <v>88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579</v>
      </c>
      <c r="D60" s="14">
        <v>200</v>
      </c>
      <c r="E60" s="14">
        <v>167</v>
      </c>
      <c r="F60" s="14">
        <v>31</v>
      </c>
      <c r="G60" s="14">
        <v>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614</v>
      </c>
      <c r="D61" s="14">
        <v>526</v>
      </c>
      <c r="E61" s="14">
        <v>51</v>
      </c>
      <c r="F61" s="14">
        <v>468</v>
      </c>
      <c r="G61" s="14">
        <v>7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3230</v>
      </c>
      <c r="D62" s="14">
        <v>3039</v>
      </c>
      <c r="E62" s="14">
        <v>28</v>
      </c>
      <c r="F62" s="14">
        <v>431</v>
      </c>
      <c r="G62" s="14">
        <v>2580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579</v>
      </c>
      <c r="D63" s="14">
        <v>536</v>
      </c>
      <c r="E63" s="14">
        <v>28</v>
      </c>
      <c r="F63" s="14">
        <v>421</v>
      </c>
      <c r="G63" s="14">
        <v>87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632</v>
      </c>
      <c r="D64" s="14">
        <v>598</v>
      </c>
      <c r="E64" s="14" t="s">
        <v>72</v>
      </c>
      <c r="F64" s="14">
        <v>10</v>
      </c>
      <c r="G64" s="14">
        <v>588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743</v>
      </c>
      <c r="D65" s="14">
        <v>691</v>
      </c>
      <c r="E65" s="14" t="s">
        <v>72</v>
      </c>
      <c r="F65" s="14" t="s">
        <v>72</v>
      </c>
      <c r="G65" s="14">
        <v>691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650</v>
      </c>
      <c r="D66" s="14">
        <v>618</v>
      </c>
      <c r="E66" s="14" t="s">
        <v>72</v>
      </c>
      <c r="F66" s="14" t="s">
        <v>72</v>
      </c>
      <c r="G66" s="14">
        <v>618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626</v>
      </c>
      <c r="D67" s="14">
        <v>596</v>
      </c>
      <c r="E67" s="14" t="s">
        <v>72</v>
      </c>
      <c r="F67" s="14" t="s">
        <v>72</v>
      </c>
      <c r="G67" s="14">
        <v>596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3308</v>
      </c>
      <c r="D68" s="14">
        <v>3025</v>
      </c>
      <c r="E68" s="14" t="s">
        <v>72</v>
      </c>
      <c r="F68" s="14" t="s">
        <v>72</v>
      </c>
      <c r="G68" s="14">
        <v>1920</v>
      </c>
      <c r="H68" s="14">
        <v>1105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632</v>
      </c>
      <c r="D69" s="14">
        <v>593</v>
      </c>
      <c r="E69" s="14" t="s">
        <v>72</v>
      </c>
      <c r="F69" s="14" t="s">
        <v>72</v>
      </c>
      <c r="G69" s="14">
        <v>593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720</v>
      </c>
      <c r="D70" s="14">
        <v>678</v>
      </c>
      <c r="E70" s="14" t="s">
        <v>72</v>
      </c>
      <c r="F70" s="14" t="s">
        <v>72</v>
      </c>
      <c r="G70" s="14">
        <v>675</v>
      </c>
      <c r="H70" s="14">
        <v>3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687</v>
      </c>
      <c r="D71" s="14">
        <v>620</v>
      </c>
      <c r="E71" s="14" t="s">
        <v>72</v>
      </c>
      <c r="F71" s="14" t="s">
        <v>72</v>
      </c>
      <c r="G71" s="14">
        <v>539</v>
      </c>
      <c r="H71" s="14">
        <v>81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663</v>
      </c>
      <c r="D72" s="14">
        <v>597</v>
      </c>
      <c r="E72" s="14" t="s">
        <v>72</v>
      </c>
      <c r="F72" s="14" t="s">
        <v>72</v>
      </c>
      <c r="G72" s="14">
        <v>89</v>
      </c>
      <c r="H72" s="14">
        <v>508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606</v>
      </c>
      <c r="D73" s="14">
        <v>537</v>
      </c>
      <c r="E73" s="14" t="s">
        <v>72</v>
      </c>
      <c r="F73" s="14" t="s">
        <v>72</v>
      </c>
      <c r="G73" s="14">
        <v>24</v>
      </c>
      <c r="H73" s="14">
        <v>513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3113</v>
      </c>
      <c r="D74" s="14">
        <v>2232</v>
      </c>
      <c r="E74" s="14" t="s">
        <v>72</v>
      </c>
      <c r="F74" s="14" t="s">
        <v>72</v>
      </c>
      <c r="G74" s="14">
        <v>73</v>
      </c>
      <c r="H74" s="14">
        <v>1772</v>
      </c>
      <c r="I74" s="14">
        <v>270</v>
      </c>
      <c r="J74" s="14">
        <v>117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592</v>
      </c>
      <c r="D75" s="14">
        <v>524</v>
      </c>
      <c r="E75" s="14" t="s">
        <v>72</v>
      </c>
      <c r="F75" s="14" t="s">
        <v>72</v>
      </c>
      <c r="G75" s="14">
        <v>12</v>
      </c>
      <c r="H75" s="14">
        <v>512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612</v>
      </c>
      <c r="D76" s="14">
        <v>523</v>
      </c>
      <c r="E76" s="14" t="s">
        <v>72</v>
      </c>
      <c r="F76" s="14" t="s">
        <v>72</v>
      </c>
      <c r="G76" s="14">
        <v>13</v>
      </c>
      <c r="H76" s="14">
        <v>508</v>
      </c>
      <c r="I76" s="14">
        <v>1</v>
      </c>
      <c r="J76" s="14">
        <v>1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672</v>
      </c>
      <c r="D77" s="14">
        <v>512</v>
      </c>
      <c r="E77" s="14" t="s">
        <v>72</v>
      </c>
      <c r="F77" s="14" t="s">
        <v>72</v>
      </c>
      <c r="G77" s="14">
        <v>12</v>
      </c>
      <c r="H77" s="14">
        <v>465</v>
      </c>
      <c r="I77" s="14">
        <v>24</v>
      </c>
      <c r="J77" s="14">
        <v>11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590</v>
      </c>
      <c r="D78" s="14">
        <v>349</v>
      </c>
      <c r="E78" s="14" t="s">
        <v>72</v>
      </c>
      <c r="F78" s="14" t="s">
        <v>72</v>
      </c>
      <c r="G78" s="14">
        <v>11</v>
      </c>
      <c r="H78" s="14">
        <v>192</v>
      </c>
      <c r="I78" s="14">
        <v>102</v>
      </c>
      <c r="J78" s="14">
        <v>44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647</v>
      </c>
      <c r="D79" s="14">
        <v>324</v>
      </c>
      <c r="E79" s="14" t="s">
        <v>72</v>
      </c>
      <c r="F79" s="14" t="s">
        <v>72</v>
      </c>
      <c r="G79" s="14">
        <v>25</v>
      </c>
      <c r="H79" s="14">
        <v>95</v>
      </c>
      <c r="I79" s="14">
        <v>143</v>
      </c>
      <c r="J79" s="14">
        <v>61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3061</v>
      </c>
      <c r="D80" s="14">
        <v>1071</v>
      </c>
      <c r="E80" s="14" t="s">
        <v>72</v>
      </c>
      <c r="F80" s="14" t="s">
        <v>72</v>
      </c>
      <c r="G80" s="14">
        <v>81</v>
      </c>
      <c r="H80" s="14">
        <v>192</v>
      </c>
      <c r="I80" s="14">
        <v>584</v>
      </c>
      <c r="J80" s="14">
        <v>185</v>
      </c>
      <c r="K80" s="14">
        <v>29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562</v>
      </c>
      <c r="D81" s="14">
        <v>243</v>
      </c>
      <c r="E81" s="14" t="s">
        <v>72</v>
      </c>
      <c r="F81" s="14" t="s">
        <v>72</v>
      </c>
      <c r="G81" s="14">
        <v>15</v>
      </c>
      <c r="H81" s="14">
        <v>50</v>
      </c>
      <c r="I81" s="14">
        <v>127</v>
      </c>
      <c r="J81" s="14">
        <v>46</v>
      </c>
      <c r="K81" s="14">
        <v>5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643</v>
      </c>
      <c r="D82" s="14">
        <v>255</v>
      </c>
      <c r="E82" s="14" t="s">
        <v>72</v>
      </c>
      <c r="F82" s="14" t="s">
        <v>72</v>
      </c>
      <c r="G82" s="14">
        <v>15</v>
      </c>
      <c r="H82" s="14">
        <v>42</v>
      </c>
      <c r="I82" s="14">
        <v>152</v>
      </c>
      <c r="J82" s="14">
        <v>45</v>
      </c>
      <c r="K82" s="14">
        <v>1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657</v>
      </c>
      <c r="D83" s="14">
        <v>240</v>
      </c>
      <c r="E83" s="14" t="s">
        <v>72</v>
      </c>
      <c r="F83" s="14" t="s">
        <v>72</v>
      </c>
      <c r="G83" s="14">
        <v>17</v>
      </c>
      <c r="H83" s="14">
        <v>51</v>
      </c>
      <c r="I83" s="14">
        <v>125</v>
      </c>
      <c r="J83" s="14">
        <v>37</v>
      </c>
      <c r="K83" s="14">
        <v>10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566</v>
      </c>
      <c r="D84" s="14">
        <v>171</v>
      </c>
      <c r="E84" s="14" t="s">
        <v>72</v>
      </c>
      <c r="F84" s="14" t="s">
        <v>72</v>
      </c>
      <c r="G84" s="14">
        <v>16</v>
      </c>
      <c r="H84" s="14">
        <v>29</v>
      </c>
      <c r="I84" s="14">
        <v>95</v>
      </c>
      <c r="J84" s="14">
        <v>27</v>
      </c>
      <c r="K84" s="14">
        <v>4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633</v>
      </c>
      <c r="D85" s="14">
        <v>162</v>
      </c>
      <c r="E85" s="14" t="s">
        <v>72</v>
      </c>
      <c r="F85" s="14" t="s">
        <v>72</v>
      </c>
      <c r="G85" s="14">
        <v>18</v>
      </c>
      <c r="H85" s="14">
        <v>20</v>
      </c>
      <c r="I85" s="14">
        <v>85</v>
      </c>
      <c r="J85" s="14">
        <v>30</v>
      </c>
      <c r="K85" s="14">
        <v>9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3142</v>
      </c>
      <c r="D86" s="14">
        <v>613</v>
      </c>
      <c r="E86" s="14" t="s">
        <v>72</v>
      </c>
      <c r="F86" s="14" t="s">
        <v>72</v>
      </c>
      <c r="G86" s="14">
        <v>50</v>
      </c>
      <c r="H86" s="14">
        <v>106</v>
      </c>
      <c r="I86" s="14">
        <v>337</v>
      </c>
      <c r="J86" s="14">
        <v>91</v>
      </c>
      <c r="K86" s="14">
        <v>29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616</v>
      </c>
      <c r="D87" s="14">
        <v>138</v>
      </c>
      <c r="E87" s="14" t="s">
        <v>72</v>
      </c>
      <c r="F87" s="14" t="s">
        <v>72</v>
      </c>
      <c r="G87" s="14">
        <v>11</v>
      </c>
      <c r="H87" s="14">
        <v>27</v>
      </c>
      <c r="I87" s="14">
        <v>82</v>
      </c>
      <c r="J87" s="14">
        <v>18</v>
      </c>
      <c r="K87" s="14" t="s">
        <v>72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621</v>
      </c>
      <c r="D88" s="14">
        <v>135</v>
      </c>
      <c r="E88" s="14" t="s">
        <v>72</v>
      </c>
      <c r="F88" s="14" t="s">
        <v>72</v>
      </c>
      <c r="G88" s="14">
        <v>11</v>
      </c>
      <c r="H88" s="14">
        <v>22</v>
      </c>
      <c r="I88" s="14">
        <v>76</v>
      </c>
      <c r="J88" s="14">
        <v>20</v>
      </c>
      <c r="K88" s="14">
        <v>6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672</v>
      </c>
      <c r="D89" s="14">
        <v>126</v>
      </c>
      <c r="E89" s="14" t="s">
        <v>72</v>
      </c>
      <c r="F89" s="14" t="s">
        <v>72</v>
      </c>
      <c r="G89" s="14">
        <v>6</v>
      </c>
      <c r="H89" s="14">
        <v>23</v>
      </c>
      <c r="I89" s="14">
        <v>63</v>
      </c>
      <c r="J89" s="14">
        <v>22</v>
      </c>
      <c r="K89" s="14">
        <v>12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621</v>
      </c>
      <c r="D90" s="14">
        <v>116</v>
      </c>
      <c r="E90" s="14" t="s">
        <v>72</v>
      </c>
      <c r="F90" s="14" t="s">
        <v>72</v>
      </c>
      <c r="G90" s="14">
        <v>17</v>
      </c>
      <c r="H90" s="14">
        <v>18</v>
      </c>
      <c r="I90" s="14">
        <v>58</v>
      </c>
      <c r="J90" s="14">
        <v>18</v>
      </c>
      <c r="K90" s="14">
        <v>5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612</v>
      </c>
      <c r="D91" s="14">
        <v>98</v>
      </c>
      <c r="E91" s="14" t="s">
        <v>72</v>
      </c>
      <c r="F91" s="14" t="s">
        <v>72</v>
      </c>
      <c r="G91" s="14">
        <v>5</v>
      </c>
      <c r="H91" s="14">
        <v>16</v>
      </c>
      <c r="I91" s="14">
        <v>58</v>
      </c>
      <c r="J91" s="14">
        <v>13</v>
      </c>
      <c r="K91" s="14">
        <v>6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2696</v>
      </c>
      <c r="D92" s="14">
        <v>335</v>
      </c>
      <c r="E92" s="14" t="s">
        <v>72</v>
      </c>
      <c r="F92" s="14" t="s">
        <v>72</v>
      </c>
      <c r="G92" s="14">
        <v>60</v>
      </c>
      <c r="H92" s="14">
        <v>50</v>
      </c>
      <c r="I92" s="14">
        <v>149</v>
      </c>
      <c r="J92" s="14">
        <v>46</v>
      </c>
      <c r="K92" s="14">
        <v>30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2523</v>
      </c>
      <c r="D93" s="14">
        <v>261</v>
      </c>
      <c r="E93" s="14" t="s">
        <v>72</v>
      </c>
      <c r="F93" s="14" t="s">
        <v>72</v>
      </c>
      <c r="G93" s="14">
        <v>61</v>
      </c>
      <c r="H93" s="14">
        <v>56</v>
      </c>
      <c r="I93" s="14">
        <v>86</v>
      </c>
      <c r="J93" s="14">
        <v>34</v>
      </c>
      <c r="K93" s="14">
        <v>24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2265</v>
      </c>
      <c r="D94" s="14">
        <v>178</v>
      </c>
      <c r="E94" s="14" t="s">
        <v>72</v>
      </c>
      <c r="F94" s="14" t="s">
        <v>72</v>
      </c>
      <c r="G94" s="14">
        <v>64</v>
      </c>
      <c r="H94" s="14">
        <v>34</v>
      </c>
      <c r="I94" s="14">
        <v>53</v>
      </c>
      <c r="J94" s="14">
        <v>17</v>
      </c>
      <c r="K94" s="14">
        <v>10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1792</v>
      </c>
      <c r="D95" s="14">
        <v>132</v>
      </c>
      <c r="E95" s="14" t="s">
        <v>72</v>
      </c>
      <c r="F95" s="14" t="s">
        <v>72</v>
      </c>
      <c r="G95" s="14">
        <v>43</v>
      </c>
      <c r="H95" s="14">
        <v>30</v>
      </c>
      <c r="I95" s="14">
        <v>34</v>
      </c>
      <c r="J95" s="14">
        <v>13</v>
      </c>
      <c r="K95" s="14">
        <v>12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1466</v>
      </c>
      <c r="D96" s="14">
        <v>102</v>
      </c>
      <c r="E96" s="14" t="s">
        <v>72</v>
      </c>
      <c r="F96" s="14" t="s">
        <v>72</v>
      </c>
      <c r="G96" s="14">
        <v>53</v>
      </c>
      <c r="H96" s="14">
        <v>13</v>
      </c>
      <c r="I96" s="14">
        <v>19</v>
      </c>
      <c r="J96" s="14">
        <v>8</v>
      </c>
      <c r="K96" s="14">
        <v>9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1367</v>
      </c>
      <c r="D97" s="14">
        <v>80</v>
      </c>
      <c r="E97" s="14" t="s">
        <v>72</v>
      </c>
      <c r="F97" s="14" t="s">
        <v>72</v>
      </c>
      <c r="G97" s="14">
        <v>35</v>
      </c>
      <c r="H97" s="14">
        <v>14</v>
      </c>
      <c r="I97" s="14">
        <v>12</v>
      </c>
      <c r="J97" s="14">
        <v>6</v>
      </c>
      <c r="K97" s="14">
        <v>13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1098</v>
      </c>
      <c r="D98" s="14">
        <v>69</v>
      </c>
      <c r="E98" s="14" t="s">
        <v>72</v>
      </c>
      <c r="F98" s="14" t="s">
        <v>72</v>
      </c>
      <c r="G98" s="14">
        <v>41</v>
      </c>
      <c r="H98" s="14">
        <v>7</v>
      </c>
      <c r="I98" s="14">
        <v>8</v>
      </c>
      <c r="J98" s="14">
        <v>5</v>
      </c>
      <c r="K98" s="14">
        <v>8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888</v>
      </c>
      <c r="D99" s="14">
        <v>40</v>
      </c>
      <c r="E99" s="14" t="s">
        <v>72</v>
      </c>
      <c r="F99" s="14" t="s">
        <v>72</v>
      </c>
      <c r="G99" s="14">
        <v>19</v>
      </c>
      <c r="H99" s="14">
        <v>10</v>
      </c>
      <c r="I99" s="14">
        <v>8</v>
      </c>
      <c r="J99" s="14">
        <v>1</v>
      </c>
      <c r="K99" s="14">
        <v>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619</v>
      </c>
      <c r="D100" s="14">
        <v>35</v>
      </c>
      <c r="E100" s="14" t="s">
        <v>72</v>
      </c>
      <c r="F100" s="14" t="s">
        <v>72</v>
      </c>
      <c r="G100" s="14">
        <v>24</v>
      </c>
      <c r="H100" s="14">
        <v>6</v>
      </c>
      <c r="I100" s="14">
        <v>2</v>
      </c>
      <c r="J100" s="14">
        <v>1</v>
      </c>
      <c r="K100" s="14">
        <v>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444</v>
      </c>
      <c r="D101" s="14">
        <v>16</v>
      </c>
      <c r="E101" s="14" t="s">
        <v>72</v>
      </c>
      <c r="F101" s="14" t="s">
        <v>72</v>
      </c>
      <c r="G101" s="14">
        <v>14</v>
      </c>
      <c r="H101" s="14">
        <v>1</v>
      </c>
      <c r="I101" s="14">
        <v>1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303</v>
      </c>
      <c r="D102" s="14">
        <v>20</v>
      </c>
      <c r="E102" s="14" t="s">
        <v>72</v>
      </c>
      <c r="F102" s="14" t="s">
        <v>72</v>
      </c>
      <c r="G102" s="14">
        <v>13</v>
      </c>
      <c r="H102" s="14">
        <v>1</v>
      </c>
      <c r="I102" s="14">
        <v>2</v>
      </c>
      <c r="J102" s="14" t="s">
        <v>72</v>
      </c>
      <c r="K102" s="14">
        <v>4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174</v>
      </c>
      <c r="D103" s="14">
        <v>14</v>
      </c>
      <c r="E103" s="14" t="s">
        <v>72</v>
      </c>
      <c r="F103" s="14" t="s">
        <v>72</v>
      </c>
      <c r="G103" s="14">
        <v>9</v>
      </c>
      <c r="H103" s="14" t="s">
        <v>72</v>
      </c>
      <c r="I103" s="14">
        <v>5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133</v>
      </c>
      <c r="D104" s="14">
        <v>11</v>
      </c>
      <c r="E104" s="14" t="s">
        <v>72</v>
      </c>
      <c r="F104" s="14" t="s">
        <v>72</v>
      </c>
      <c r="G104" s="14">
        <v>7</v>
      </c>
      <c r="H104" s="14">
        <v>1</v>
      </c>
      <c r="I104" s="14">
        <v>3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34913</v>
      </c>
      <c r="D105" s="5">
        <v>11073</v>
      </c>
      <c r="E105" s="5">
        <v>419</v>
      </c>
      <c r="F105" s="5">
        <v>1002</v>
      </c>
      <c r="G105" s="5">
        <v>5216</v>
      </c>
      <c r="H105" s="5">
        <v>3254</v>
      </c>
      <c r="I105" s="5">
        <v>746</v>
      </c>
      <c r="J105" s="5">
        <v>368</v>
      </c>
      <c r="K105" s="5">
        <v>68</v>
      </c>
    </row>
    <row r="106" spans="1:15" ht="12" customHeight="1">
      <c r="A106" s="29" t="s">
        <v>63</v>
      </c>
      <c r="B106" s="10" t="s">
        <v>12</v>
      </c>
      <c r="C106" s="14">
        <v>2908</v>
      </c>
      <c r="D106" s="14">
        <v>887</v>
      </c>
      <c r="E106" s="14">
        <v>397</v>
      </c>
      <c r="F106" s="14">
        <v>482</v>
      </c>
      <c r="G106" s="14">
        <v>8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564</v>
      </c>
      <c r="D107" s="14">
        <v>49</v>
      </c>
      <c r="E107" s="14">
        <v>49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568</v>
      </c>
      <c r="D108" s="14">
        <v>54</v>
      </c>
      <c r="E108" s="14">
        <v>54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579</v>
      </c>
      <c r="D109" s="14">
        <v>86</v>
      </c>
      <c r="E109" s="14">
        <v>86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592</v>
      </c>
      <c r="D110" s="14">
        <v>185</v>
      </c>
      <c r="E110" s="14">
        <v>153</v>
      </c>
      <c r="F110" s="14">
        <v>32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605</v>
      </c>
      <c r="D111" s="14">
        <v>513</v>
      </c>
      <c r="E111" s="14">
        <v>55</v>
      </c>
      <c r="F111" s="14">
        <v>450</v>
      </c>
      <c r="G111" s="14">
        <v>8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3244</v>
      </c>
      <c r="D112" s="14">
        <v>3053</v>
      </c>
      <c r="E112" s="14">
        <v>22</v>
      </c>
      <c r="F112" s="14">
        <v>520</v>
      </c>
      <c r="G112" s="14">
        <v>2511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658</v>
      </c>
      <c r="D113" s="14">
        <v>617</v>
      </c>
      <c r="E113" s="14">
        <v>22</v>
      </c>
      <c r="F113" s="14">
        <v>506</v>
      </c>
      <c r="G113" s="14">
        <v>89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644</v>
      </c>
      <c r="D114" s="14">
        <v>618</v>
      </c>
      <c r="E114" s="14" t="s">
        <v>72</v>
      </c>
      <c r="F114" s="14">
        <v>14</v>
      </c>
      <c r="G114" s="14">
        <v>604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650</v>
      </c>
      <c r="D115" s="14">
        <v>607</v>
      </c>
      <c r="E115" s="14" t="s">
        <v>72</v>
      </c>
      <c r="F115" s="14" t="s">
        <v>72</v>
      </c>
      <c r="G115" s="14">
        <v>607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634</v>
      </c>
      <c r="D116" s="14">
        <v>590</v>
      </c>
      <c r="E116" s="14" t="s">
        <v>72</v>
      </c>
      <c r="F116" s="14" t="s">
        <v>72</v>
      </c>
      <c r="G116" s="14">
        <v>590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658</v>
      </c>
      <c r="D117" s="14">
        <v>621</v>
      </c>
      <c r="E117" s="14" t="s">
        <v>72</v>
      </c>
      <c r="F117" s="14" t="s">
        <v>72</v>
      </c>
      <c r="G117" s="14">
        <v>621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3503</v>
      </c>
      <c r="D118" s="14">
        <v>3190</v>
      </c>
      <c r="E118" s="14" t="s">
        <v>72</v>
      </c>
      <c r="F118" s="14" t="s">
        <v>72</v>
      </c>
      <c r="G118" s="14">
        <v>2080</v>
      </c>
      <c r="H118" s="14">
        <v>1110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662</v>
      </c>
      <c r="D119" s="14">
        <v>619</v>
      </c>
      <c r="E119" s="14" t="s">
        <v>72</v>
      </c>
      <c r="F119" s="14" t="s">
        <v>72</v>
      </c>
      <c r="G119" s="14">
        <v>619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756</v>
      </c>
      <c r="D120" s="14">
        <v>714</v>
      </c>
      <c r="E120" s="14" t="s">
        <v>72</v>
      </c>
      <c r="F120" s="14" t="s">
        <v>72</v>
      </c>
      <c r="G120" s="14">
        <v>710</v>
      </c>
      <c r="H120" s="14">
        <v>4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735</v>
      </c>
      <c r="D121" s="14">
        <v>672</v>
      </c>
      <c r="E121" s="14" t="s">
        <v>72</v>
      </c>
      <c r="F121" s="14" t="s">
        <v>72</v>
      </c>
      <c r="G121" s="14">
        <v>596</v>
      </c>
      <c r="H121" s="14">
        <v>76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715</v>
      </c>
      <c r="D122" s="14">
        <v>625</v>
      </c>
      <c r="E122" s="14" t="s">
        <v>72</v>
      </c>
      <c r="F122" s="14" t="s">
        <v>72</v>
      </c>
      <c r="G122" s="14">
        <v>122</v>
      </c>
      <c r="H122" s="14">
        <v>503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635</v>
      </c>
      <c r="D123" s="14">
        <v>560</v>
      </c>
      <c r="E123" s="14" t="s">
        <v>72</v>
      </c>
      <c r="F123" s="14" t="s">
        <v>72</v>
      </c>
      <c r="G123" s="14">
        <v>33</v>
      </c>
      <c r="H123" s="14">
        <v>527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3153</v>
      </c>
      <c r="D124" s="14">
        <v>2007</v>
      </c>
      <c r="E124" s="14" t="s">
        <v>72</v>
      </c>
      <c r="F124" s="14" t="s">
        <v>72</v>
      </c>
      <c r="G124" s="14">
        <v>70</v>
      </c>
      <c r="H124" s="14">
        <v>1732</v>
      </c>
      <c r="I124" s="14">
        <v>123</v>
      </c>
      <c r="J124" s="14">
        <v>82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631</v>
      </c>
      <c r="D125" s="14">
        <v>542</v>
      </c>
      <c r="E125" s="14" t="s">
        <v>72</v>
      </c>
      <c r="F125" s="14" t="s">
        <v>72</v>
      </c>
      <c r="G125" s="14">
        <v>14</v>
      </c>
      <c r="H125" s="14">
        <v>528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653</v>
      </c>
      <c r="D126" s="14">
        <v>506</v>
      </c>
      <c r="E126" s="14" t="s">
        <v>72</v>
      </c>
      <c r="F126" s="14" t="s">
        <v>72</v>
      </c>
      <c r="G126" s="14">
        <v>16</v>
      </c>
      <c r="H126" s="14">
        <v>489</v>
      </c>
      <c r="I126" s="14">
        <v>1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656</v>
      </c>
      <c r="D127" s="14">
        <v>461</v>
      </c>
      <c r="E127" s="14" t="s">
        <v>72</v>
      </c>
      <c r="F127" s="14" t="s">
        <v>72</v>
      </c>
      <c r="G127" s="14">
        <v>11</v>
      </c>
      <c r="H127" s="14">
        <v>436</v>
      </c>
      <c r="I127" s="14">
        <v>9</v>
      </c>
      <c r="J127" s="14">
        <v>5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576</v>
      </c>
      <c r="D128" s="14">
        <v>265</v>
      </c>
      <c r="E128" s="14" t="s">
        <v>72</v>
      </c>
      <c r="F128" s="14" t="s">
        <v>72</v>
      </c>
      <c r="G128" s="14">
        <v>14</v>
      </c>
      <c r="H128" s="14">
        <v>168</v>
      </c>
      <c r="I128" s="14">
        <v>50</v>
      </c>
      <c r="J128" s="14">
        <v>33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637</v>
      </c>
      <c r="D129" s="14">
        <v>233</v>
      </c>
      <c r="E129" s="14" t="s">
        <v>72</v>
      </c>
      <c r="F129" s="14" t="s">
        <v>72</v>
      </c>
      <c r="G129" s="14">
        <v>15</v>
      </c>
      <c r="H129" s="14">
        <v>111</v>
      </c>
      <c r="I129" s="14">
        <v>63</v>
      </c>
      <c r="J129" s="14">
        <v>44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3071</v>
      </c>
      <c r="D130" s="14">
        <v>641</v>
      </c>
      <c r="E130" s="14" t="s">
        <v>72</v>
      </c>
      <c r="F130" s="14" t="s">
        <v>72</v>
      </c>
      <c r="G130" s="14">
        <v>62</v>
      </c>
      <c r="H130" s="14">
        <v>163</v>
      </c>
      <c r="I130" s="14">
        <v>288</v>
      </c>
      <c r="J130" s="14">
        <v>119</v>
      </c>
      <c r="K130" s="14">
        <v>9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580</v>
      </c>
      <c r="D131" s="14">
        <v>186</v>
      </c>
      <c r="E131" s="14" t="s">
        <v>72</v>
      </c>
      <c r="F131" s="14" t="s">
        <v>72</v>
      </c>
      <c r="G131" s="14">
        <v>13</v>
      </c>
      <c r="H131" s="14">
        <v>59</v>
      </c>
      <c r="I131" s="14">
        <v>76</v>
      </c>
      <c r="J131" s="14">
        <v>35</v>
      </c>
      <c r="K131" s="14">
        <v>3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660</v>
      </c>
      <c r="D132" s="14">
        <v>144</v>
      </c>
      <c r="E132" s="14" t="s">
        <v>72</v>
      </c>
      <c r="F132" s="14" t="s">
        <v>72</v>
      </c>
      <c r="G132" s="14">
        <v>19</v>
      </c>
      <c r="H132" s="14">
        <v>35</v>
      </c>
      <c r="I132" s="14">
        <v>61</v>
      </c>
      <c r="J132" s="14">
        <v>28</v>
      </c>
      <c r="K132" s="14">
        <v>1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617</v>
      </c>
      <c r="D133" s="14">
        <v>127</v>
      </c>
      <c r="E133" s="14" t="s">
        <v>72</v>
      </c>
      <c r="F133" s="14" t="s">
        <v>72</v>
      </c>
      <c r="G133" s="14">
        <v>10</v>
      </c>
      <c r="H133" s="14">
        <v>31</v>
      </c>
      <c r="I133" s="14">
        <v>58</v>
      </c>
      <c r="J133" s="14">
        <v>26</v>
      </c>
      <c r="K133" s="14">
        <v>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615</v>
      </c>
      <c r="D134" s="14">
        <v>100</v>
      </c>
      <c r="E134" s="14" t="s">
        <v>72</v>
      </c>
      <c r="F134" s="14" t="s">
        <v>72</v>
      </c>
      <c r="G134" s="14">
        <v>9</v>
      </c>
      <c r="H134" s="14">
        <v>25</v>
      </c>
      <c r="I134" s="14">
        <v>49</v>
      </c>
      <c r="J134" s="14">
        <v>16</v>
      </c>
      <c r="K134" s="14">
        <v>1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599</v>
      </c>
      <c r="D135" s="14">
        <v>84</v>
      </c>
      <c r="E135" s="14" t="s">
        <v>72</v>
      </c>
      <c r="F135" s="14" t="s">
        <v>72</v>
      </c>
      <c r="G135" s="14">
        <v>11</v>
      </c>
      <c r="H135" s="14">
        <v>13</v>
      </c>
      <c r="I135" s="14">
        <v>44</v>
      </c>
      <c r="J135" s="14">
        <v>14</v>
      </c>
      <c r="K135" s="14">
        <v>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3062</v>
      </c>
      <c r="D136" s="14">
        <v>355</v>
      </c>
      <c r="E136" s="14" t="s">
        <v>72</v>
      </c>
      <c r="F136" s="14" t="s">
        <v>72</v>
      </c>
      <c r="G136" s="14">
        <v>48</v>
      </c>
      <c r="H136" s="14">
        <v>76</v>
      </c>
      <c r="I136" s="14">
        <v>154</v>
      </c>
      <c r="J136" s="14">
        <v>70</v>
      </c>
      <c r="K136" s="14">
        <v>7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625</v>
      </c>
      <c r="D137" s="14">
        <v>89</v>
      </c>
      <c r="E137" s="14" t="s">
        <v>72</v>
      </c>
      <c r="F137" s="14" t="s">
        <v>72</v>
      </c>
      <c r="G137" s="14">
        <v>7</v>
      </c>
      <c r="H137" s="14">
        <v>22</v>
      </c>
      <c r="I137" s="14">
        <v>46</v>
      </c>
      <c r="J137" s="14">
        <v>14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638</v>
      </c>
      <c r="D138" s="14">
        <v>85</v>
      </c>
      <c r="E138" s="14" t="s">
        <v>72</v>
      </c>
      <c r="F138" s="14" t="s">
        <v>72</v>
      </c>
      <c r="G138" s="14">
        <v>11</v>
      </c>
      <c r="H138" s="14">
        <v>22</v>
      </c>
      <c r="I138" s="14">
        <v>34</v>
      </c>
      <c r="J138" s="14">
        <v>18</v>
      </c>
      <c r="K138" s="14" t="s">
        <v>72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621</v>
      </c>
      <c r="D139" s="14">
        <v>65</v>
      </c>
      <c r="E139" s="14" t="s">
        <v>72</v>
      </c>
      <c r="F139" s="14" t="s">
        <v>72</v>
      </c>
      <c r="G139" s="14">
        <v>9</v>
      </c>
      <c r="H139" s="14">
        <v>14</v>
      </c>
      <c r="I139" s="14">
        <v>29</v>
      </c>
      <c r="J139" s="14">
        <v>12</v>
      </c>
      <c r="K139" s="14">
        <v>1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596</v>
      </c>
      <c r="D140" s="14">
        <v>63</v>
      </c>
      <c r="E140" s="14" t="s">
        <v>72</v>
      </c>
      <c r="F140" s="14" t="s">
        <v>72</v>
      </c>
      <c r="G140" s="14">
        <v>7</v>
      </c>
      <c r="H140" s="14">
        <v>11</v>
      </c>
      <c r="I140" s="14">
        <v>27</v>
      </c>
      <c r="J140" s="14">
        <v>18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582</v>
      </c>
      <c r="D141" s="14">
        <v>53</v>
      </c>
      <c r="E141" s="14" t="s">
        <v>72</v>
      </c>
      <c r="F141" s="14" t="s">
        <v>72</v>
      </c>
      <c r="G141" s="14">
        <v>14</v>
      </c>
      <c r="H141" s="14">
        <v>7</v>
      </c>
      <c r="I141" s="14">
        <v>18</v>
      </c>
      <c r="J141" s="14">
        <v>8</v>
      </c>
      <c r="K141" s="14">
        <v>6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2617</v>
      </c>
      <c r="D142" s="14">
        <v>229</v>
      </c>
      <c r="E142" s="14" t="s">
        <v>72</v>
      </c>
      <c r="F142" s="14" t="s">
        <v>72</v>
      </c>
      <c r="G142" s="14">
        <v>57</v>
      </c>
      <c r="H142" s="14">
        <v>51</v>
      </c>
      <c r="I142" s="14">
        <v>73</v>
      </c>
      <c r="J142" s="14">
        <v>39</v>
      </c>
      <c r="K142" s="14">
        <v>9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2415</v>
      </c>
      <c r="D143" s="14">
        <v>156</v>
      </c>
      <c r="E143" s="14" t="s">
        <v>72</v>
      </c>
      <c r="F143" s="14" t="s">
        <v>72</v>
      </c>
      <c r="G143" s="14">
        <v>56</v>
      </c>
      <c r="H143" s="14">
        <v>33</v>
      </c>
      <c r="I143" s="14">
        <v>46</v>
      </c>
      <c r="J143" s="14">
        <v>15</v>
      </c>
      <c r="K143" s="14">
        <v>6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2238</v>
      </c>
      <c r="D144" s="14">
        <v>141</v>
      </c>
      <c r="E144" s="14" t="s">
        <v>72</v>
      </c>
      <c r="F144" s="14" t="s">
        <v>72</v>
      </c>
      <c r="G144" s="14">
        <v>65</v>
      </c>
      <c r="H144" s="14">
        <v>35</v>
      </c>
      <c r="I144" s="14">
        <v>19</v>
      </c>
      <c r="J144" s="14">
        <v>14</v>
      </c>
      <c r="K144" s="14">
        <v>8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1955</v>
      </c>
      <c r="D145" s="14">
        <v>100</v>
      </c>
      <c r="E145" s="14" t="s">
        <v>72</v>
      </c>
      <c r="F145" s="14" t="s">
        <v>72</v>
      </c>
      <c r="G145" s="14">
        <v>55</v>
      </c>
      <c r="H145" s="14">
        <v>16</v>
      </c>
      <c r="I145" s="14">
        <v>11</v>
      </c>
      <c r="J145" s="14">
        <v>11</v>
      </c>
      <c r="K145" s="14">
        <v>7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1560</v>
      </c>
      <c r="D146" s="14">
        <v>62</v>
      </c>
      <c r="E146" s="14" t="s">
        <v>72</v>
      </c>
      <c r="F146" s="14" t="s">
        <v>72</v>
      </c>
      <c r="G146" s="14">
        <v>31</v>
      </c>
      <c r="H146" s="14">
        <v>9</v>
      </c>
      <c r="I146" s="14">
        <v>8</v>
      </c>
      <c r="J146" s="14">
        <v>7</v>
      </c>
      <c r="K146" s="14">
        <v>7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1377</v>
      </c>
      <c r="D147" s="14">
        <v>76</v>
      </c>
      <c r="E147" s="14" t="s">
        <v>72</v>
      </c>
      <c r="F147" s="14" t="s">
        <v>72</v>
      </c>
      <c r="G147" s="14">
        <v>52</v>
      </c>
      <c r="H147" s="14">
        <v>12</v>
      </c>
      <c r="I147" s="14">
        <v>8</v>
      </c>
      <c r="J147" s="14">
        <v>1</v>
      </c>
      <c r="K147" s="14">
        <v>3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1193</v>
      </c>
      <c r="D148" s="14">
        <v>58</v>
      </c>
      <c r="E148" s="14" t="s">
        <v>72</v>
      </c>
      <c r="F148" s="14" t="s">
        <v>72</v>
      </c>
      <c r="G148" s="14">
        <v>39</v>
      </c>
      <c r="H148" s="14">
        <v>10</v>
      </c>
      <c r="I148" s="14">
        <v>7</v>
      </c>
      <c r="J148" s="14">
        <v>2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1036</v>
      </c>
      <c r="D149" s="14">
        <v>46</v>
      </c>
      <c r="E149" s="14" t="s">
        <v>72</v>
      </c>
      <c r="F149" s="14" t="s">
        <v>72</v>
      </c>
      <c r="G149" s="14">
        <v>32</v>
      </c>
      <c r="H149" s="14">
        <v>4</v>
      </c>
      <c r="I149" s="14">
        <v>2</v>
      </c>
      <c r="J149" s="14">
        <v>2</v>
      </c>
      <c r="K149" s="14">
        <v>6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672</v>
      </c>
      <c r="D150" s="14">
        <v>28</v>
      </c>
      <c r="E150" s="14" t="s">
        <v>72</v>
      </c>
      <c r="F150" s="14" t="s">
        <v>72</v>
      </c>
      <c r="G150" s="14">
        <v>23</v>
      </c>
      <c r="H150" s="14">
        <v>2</v>
      </c>
      <c r="I150" s="14">
        <v>2</v>
      </c>
      <c r="J150" s="14">
        <v>1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454</v>
      </c>
      <c r="D151" s="14">
        <v>22</v>
      </c>
      <c r="E151" s="14" t="s">
        <v>72</v>
      </c>
      <c r="F151" s="14" t="s">
        <v>72</v>
      </c>
      <c r="G151" s="14">
        <v>12</v>
      </c>
      <c r="H151" s="14">
        <v>1</v>
      </c>
      <c r="I151" s="14">
        <v>4</v>
      </c>
      <c r="J151" s="14">
        <v>3</v>
      </c>
      <c r="K151" s="14">
        <v>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257</v>
      </c>
      <c r="D152" s="14">
        <v>14</v>
      </c>
      <c r="E152" s="14" t="s">
        <v>72</v>
      </c>
      <c r="F152" s="14" t="s">
        <v>72</v>
      </c>
      <c r="G152" s="14">
        <v>9</v>
      </c>
      <c r="H152" s="14" t="s">
        <v>72</v>
      </c>
      <c r="I152" s="14">
        <v>1</v>
      </c>
      <c r="J152" s="14">
        <v>1</v>
      </c>
      <c r="K152" s="14">
        <v>3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120</v>
      </c>
      <c r="D153" s="14">
        <v>4</v>
      </c>
      <c r="E153" s="14" t="s">
        <v>72</v>
      </c>
      <c r="F153" s="14" t="s">
        <v>72</v>
      </c>
      <c r="G153" s="14">
        <v>3</v>
      </c>
      <c r="H153" s="14" t="s">
        <v>72</v>
      </c>
      <c r="I153" s="14" t="s">
        <v>72</v>
      </c>
      <c r="J153" s="14" t="s">
        <v>72</v>
      </c>
      <c r="K153" s="14">
        <v>1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78</v>
      </c>
      <c r="D154" s="6">
        <v>4</v>
      </c>
      <c r="E154" s="6" t="s">
        <v>72</v>
      </c>
      <c r="F154" s="6" t="s">
        <v>72</v>
      </c>
      <c r="G154" s="6">
        <v>3</v>
      </c>
      <c r="H154" s="6" t="s">
        <v>72</v>
      </c>
      <c r="I154" s="6" t="s">
        <v>72</v>
      </c>
      <c r="J154" s="6">
        <v>1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G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2.5" customWidth="1"/>
    <col min="3" max="11" width="18.83203125" customWidth="1"/>
  </cols>
  <sheetData>
    <row r="1" spans="1:33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41.25" customHeight="1">
      <c r="A2" s="35" t="s">
        <v>77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3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3" ht="12" customHeight="1">
      <c r="A5" s="33" t="s">
        <v>11</v>
      </c>
      <c r="B5" s="7" t="s">
        <v>63</v>
      </c>
      <c r="C5" s="5">
        <v>8928</v>
      </c>
      <c r="D5" s="5">
        <v>3195</v>
      </c>
      <c r="E5" s="5">
        <v>173</v>
      </c>
      <c r="F5" s="5">
        <v>258</v>
      </c>
      <c r="G5" s="5">
        <v>1290</v>
      </c>
      <c r="H5" s="5">
        <v>840</v>
      </c>
      <c r="I5" s="5">
        <v>492</v>
      </c>
      <c r="J5" s="5">
        <v>109</v>
      </c>
      <c r="K5" s="5">
        <v>33</v>
      </c>
    </row>
    <row r="6" spans="1:33" ht="12" customHeight="1">
      <c r="A6" s="29" t="s">
        <v>63</v>
      </c>
      <c r="B6" s="10" t="s">
        <v>12</v>
      </c>
      <c r="C6" s="14">
        <v>667</v>
      </c>
      <c r="D6" s="14">
        <v>292</v>
      </c>
      <c r="E6" s="14">
        <v>170</v>
      </c>
      <c r="F6" s="14">
        <v>122</v>
      </c>
      <c r="G6" s="14" t="s">
        <v>72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3" ht="12" customHeight="1">
      <c r="A7" s="29" t="s">
        <v>63</v>
      </c>
      <c r="B7" s="10" t="s">
        <v>13</v>
      </c>
      <c r="C7" s="14">
        <v>115</v>
      </c>
      <c r="D7" s="14">
        <v>13</v>
      </c>
      <c r="E7" s="14">
        <v>13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3" ht="12" customHeight="1">
      <c r="A8" s="29" t="s">
        <v>63</v>
      </c>
      <c r="B8" s="10" t="s">
        <v>14</v>
      </c>
      <c r="C8" s="14">
        <v>120</v>
      </c>
      <c r="D8" s="14">
        <v>16</v>
      </c>
      <c r="E8" s="14">
        <v>16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3" ht="12" customHeight="1">
      <c r="A9" s="29" t="s">
        <v>63</v>
      </c>
      <c r="B9" s="10" t="s">
        <v>15</v>
      </c>
      <c r="C9" s="14">
        <v>138</v>
      </c>
      <c r="D9" s="14">
        <v>45</v>
      </c>
      <c r="E9" s="14">
        <v>45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3" ht="12" customHeight="1">
      <c r="A10" s="29" t="s">
        <v>63</v>
      </c>
      <c r="B10" s="10" t="s">
        <v>16</v>
      </c>
      <c r="C10" s="14">
        <v>160</v>
      </c>
      <c r="D10" s="14">
        <v>95</v>
      </c>
      <c r="E10" s="14">
        <v>78</v>
      </c>
      <c r="F10" s="14">
        <v>17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3" ht="12" customHeight="1">
      <c r="A11" s="29" t="s">
        <v>63</v>
      </c>
      <c r="B11" s="10" t="s">
        <v>17</v>
      </c>
      <c r="C11" s="14">
        <v>134</v>
      </c>
      <c r="D11" s="14">
        <v>123</v>
      </c>
      <c r="E11" s="14">
        <v>18</v>
      </c>
      <c r="F11" s="14">
        <v>105</v>
      </c>
      <c r="G11" s="14" t="s">
        <v>72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3" ht="12" customHeight="1">
      <c r="A12" s="29" t="s">
        <v>63</v>
      </c>
      <c r="B12" s="10" t="s">
        <v>18</v>
      </c>
      <c r="C12" s="14">
        <v>878</v>
      </c>
      <c r="D12" s="14">
        <v>865</v>
      </c>
      <c r="E12" s="14">
        <v>3</v>
      </c>
      <c r="F12" s="14">
        <v>136</v>
      </c>
      <c r="G12" s="14">
        <v>726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3" ht="12" customHeight="1">
      <c r="A13" s="29" t="s">
        <v>63</v>
      </c>
      <c r="B13" s="10" t="s">
        <v>19</v>
      </c>
      <c r="C13" s="14">
        <v>165</v>
      </c>
      <c r="D13" s="14">
        <v>163</v>
      </c>
      <c r="E13" s="14">
        <v>3</v>
      </c>
      <c r="F13" s="14">
        <v>134</v>
      </c>
      <c r="G13" s="14">
        <v>26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3" ht="12" customHeight="1">
      <c r="A14" s="29" t="s">
        <v>63</v>
      </c>
      <c r="B14" s="10" t="s">
        <v>20</v>
      </c>
      <c r="C14" s="14">
        <v>174</v>
      </c>
      <c r="D14" s="14">
        <v>172</v>
      </c>
      <c r="E14" s="14" t="s">
        <v>72</v>
      </c>
      <c r="F14" s="14">
        <v>2</v>
      </c>
      <c r="G14" s="14">
        <v>170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3" ht="12" customHeight="1">
      <c r="A15" s="29" t="s">
        <v>63</v>
      </c>
      <c r="B15" s="10" t="s">
        <v>21</v>
      </c>
      <c r="C15" s="14">
        <v>188</v>
      </c>
      <c r="D15" s="14">
        <v>184</v>
      </c>
      <c r="E15" s="14" t="s">
        <v>72</v>
      </c>
      <c r="F15" s="14" t="s">
        <v>72</v>
      </c>
      <c r="G15" s="14">
        <v>184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3" ht="12" customHeight="1">
      <c r="A16" s="29" t="s">
        <v>63</v>
      </c>
      <c r="B16" s="10" t="s">
        <v>22</v>
      </c>
      <c r="C16" s="14">
        <v>178</v>
      </c>
      <c r="D16" s="14">
        <v>178</v>
      </c>
      <c r="E16" s="14" t="s">
        <v>72</v>
      </c>
      <c r="F16" s="14" t="s">
        <v>72</v>
      </c>
      <c r="G16" s="14">
        <v>178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173</v>
      </c>
      <c r="D17" s="14">
        <v>168</v>
      </c>
      <c r="E17" s="14" t="s">
        <v>72</v>
      </c>
      <c r="F17" s="14" t="s">
        <v>72</v>
      </c>
      <c r="G17" s="14">
        <v>168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821</v>
      </c>
      <c r="D18" s="14">
        <v>804</v>
      </c>
      <c r="E18" s="14" t="s">
        <v>72</v>
      </c>
      <c r="F18" s="14" t="s">
        <v>72</v>
      </c>
      <c r="G18" s="14">
        <v>515</v>
      </c>
      <c r="H18" s="14">
        <v>289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195</v>
      </c>
      <c r="D19" s="14">
        <v>195</v>
      </c>
      <c r="E19" s="14" t="s">
        <v>72</v>
      </c>
      <c r="F19" s="14" t="s">
        <v>72</v>
      </c>
      <c r="G19" s="14">
        <v>195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172</v>
      </c>
      <c r="D20" s="14">
        <v>170</v>
      </c>
      <c r="E20" s="14" t="s">
        <v>72</v>
      </c>
      <c r="F20" s="14" t="s">
        <v>72</v>
      </c>
      <c r="G20" s="14">
        <v>170</v>
      </c>
      <c r="H20" s="14" t="s">
        <v>72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156</v>
      </c>
      <c r="D21" s="14">
        <v>156</v>
      </c>
      <c r="E21" s="14" t="s">
        <v>72</v>
      </c>
      <c r="F21" s="14" t="s">
        <v>72</v>
      </c>
      <c r="G21" s="14">
        <v>139</v>
      </c>
      <c r="H21" s="14">
        <v>17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179</v>
      </c>
      <c r="D22" s="14">
        <v>173</v>
      </c>
      <c r="E22" s="14" t="s">
        <v>72</v>
      </c>
      <c r="F22" s="14" t="s">
        <v>72</v>
      </c>
      <c r="G22" s="14">
        <v>10</v>
      </c>
      <c r="H22" s="14">
        <v>163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119</v>
      </c>
      <c r="D23" s="14">
        <v>110</v>
      </c>
      <c r="E23" s="14" t="s">
        <v>72</v>
      </c>
      <c r="F23" s="14" t="s">
        <v>72</v>
      </c>
      <c r="G23" s="14">
        <v>1</v>
      </c>
      <c r="H23" s="14">
        <v>109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730</v>
      </c>
      <c r="D24" s="14">
        <v>573</v>
      </c>
      <c r="E24" s="14" t="s">
        <v>72</v>
      </c>
      <c r="F24" s="14" t="s">
        <v>72</v>
      </c>
      <c r="G24" s="14">
        <v>2</v>
      </c>
      <c r="H24" s="14">
        <v>469</v>
      </c>
      <c r="I24" s="14">
        <v>84</v>
      </c>
      <c r="J24" s="14">
        <v>18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129</v>
      </c>
      <c r="D25" s="14">
        <v>118</v>
      </c>
      <c r="E25" s="14" t="s">
        <v>72</v>
      </c>
      <c r="F25" s="14" t="s">
        <v>72</v>
      </c>
      <c r="G25" s="14">
        <v>1</v>
      </c>
      <c r="H25" s="14">
        <v>117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147</v>
      </c>
      <c r="D26" s="14">
        <v>129</v>
      </c>
      <c r="E26" s="14" t="s">
        <v>72</v>
      </c>
      <c r="F26" s="14" t="s">
        <v>72</v>
      </c>
      <c r="G26" s="14" t="s">
        <v>72</v>
      </c>
      <c r="H26" s="14">
        <v>129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166</v>
      </c>
      <c r="D27" s="14">
        <v>131</v>
      </c>
      <c r="E27" s="14" t="s">
        <v>72</v>
      </c>
      <c r="F27" s="14" t="s">
        <v>72</v>
      </c>
      <c r="G27" s="14" t="s">
        <v>72</v>
      </c>
      <c r="H27" s="14">
        <v>127</v>
      </c>
      <c r="I27" s="14">
        <v>4</v>
      </c>
      <c r="J27" s="14" t="s">
        <v>72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143</v>
      </c>
      <c r="D28" s="14">
        <v>108</v>
      </c>
      <c r="E28" s="14" t="s">
        <v>72</v>
      </c>
      <c r="F28" s="14" t="s">
        <v>72</v>
      </c>
      <c r="G28" s="14" t="s">
        <v>72</v>
      </c>
      <c r="H28" s="14">
        <v>68</v>
      </c>
      <c r="I28" s="14">
        <v>31</v>
      </c>
      <c r="J28" s="14">
        <v>9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145</v>
      </c>
      <c r="D29" s="14">
        <v>87</v>
      </c>
      <c r="E29" s="14" t="s">
        <v>72</v>
      </c>
      <c r="F29" s="14" t="s">
        <v>72</v>
      </c>
      <c r="G29" s="14">
        <v>1</v>
      </c>
      <c r="H29" s="14">
        <v>28</v>
      </c>
      <c r="I29" s="14">
        <v>49</v>
      </c>
      <c r="J29" s="14">
        <v>9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776</v>
      </c>
      <c r="D30" s="14">
        <v>290</v>
      </c>
      <c r="E30" s="14" t="s">
        <v>72</v>
      </c>
      <c r="F30" s="14" t="s">
        <v>72</v>
      </c>
      <c r="G30" s="14">
        <v>5</v>
      </c>
      <c r="H30" s="14">
        <v>45</v>
      </c>
      <c r="I30" s="14">
        <v>203</v>
      </c>
      <c r="J30" s="14">
        <v>31</v>
      </c>
      <c r="K30" s="14">
        <v>6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138</v>
      </c>
      <c r="D31" s="14">
        <v>57</v>
      </c>
      <c r="E31" s="14" t="s">
        <v>72</v>
      </c>
      <c r="F31" s="14" t="s">
        <v>72</v>
      </c>
      <c r="G31" s="14">
        <v>3</v>
      </c>
      <c r="H31" s="14">
        <v>13</v>
      </c>
      <c r="I31" s="14">
        <v>34</v>
      </c>
      <c r="J31" s="14">
        <v>5</v>
      </c>
      <c r="K31" s="14">
        <v>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150</v>
      </c>
      <c r="D32" s="14">
        <v>70</v>
      </c>
      <c r="E32" s="14" t="s">
        <v>72</v>
      </c>
      <c r="F32" s="14" t="s">
        <v>72</v>
      </c>
      <c r="G32" s="14">
        <v>2</v>
      </c>
      <c r="H32" s="14">
        <v>12</v>
      </c>
      <c r="I32" s="14">
        <v>49</v>
      </c>
      <c r="J32" s="14">
        <v>5</v>
      </c>
      <c r="K32" s="14">
        <v>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165</v>
      </c>
      <c r="D33" s="14">
        <v>57</v>
      </c>
      <c r="E33" s="14" t="s">
        <v>72</v>
      </c>
      <c r="F33" s="14" t="s">
        <v>72</v>
      </c>
      <c r="G33" s="14" t="s">
        <v>72</v>
      </c>
      <c r="H33" s="14">
        <v>10</v>
      </c>
      <c r="I33" s="14">
        <v>41</v>
      </c>
      <c r="J33" s="14">
        <v>6</v>
      </c>
      <c r="K33" s="14" t="s">
        <v>72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146</v>
      </c>
      <c r="D34" s="14">
        <v>44</v>
      </c>
      <c r="E34" s="14" t="s">
        <v>72</v>
      </c>
      <c r="F34" s="14" t="s">
        <v>72</v>
      </c>
      <c r="G34" s="14" t="s">
        <v>72</v>
      </c>
      <c r="H34" s="14">
        <v>3</v>
      </c>
      <c r="I34" s="14">
        <v>36</v>
      </c>
      <c r="J34" s="14">
        <v>5</v>
      </c>
      <c r="K34" s="14" t="s">
        <v>72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177</v>
      </c>
      <c r="D35" s="14">
        <v>62</v>
      </c>
      <c r="E35" s="14" t="s">
        <v>72</v>
      </c>
      <c r="F35" s="14" t="s">
        <v>72</v>
      </c>
      <c r="G35" s="14" t="s">
        <v>72</v>
      </c>
      <c r="H35" s="14">
        <v>7</v>
      </c>
      <c r="I35" s="14">
        <v>43</v>
      </c>
      <c r="J35" s="14">
        <v>10</v>
      </c>
      <c r="K35" s="14">
        <v>2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767</v>
      </c>
      <c r="D36" s="14">
        <v>151</v>
      </c>
      <c r="E36" s="14" t="s">
        <v>72</v>
      </c>
      <c r="F36" s="14" t="s">
        <v>72</v>
      </c>
      <c r="G36" s="14">
        <v>2</v>
      </c>
      <c r="H36" s="14">
        <v>15</v>
      </c>
      <c r="I36" s="14">
        <v>104</v>
      </c>
      <c r="J36" s="14">
        <v>23</v>
      </c>
      <c r="K36" s="14">
        <v>7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155</v>
      </c>
      <c r="D37" s="14">
        <v>42</v>
      </c>
      <c r="E37" s="14" t="s">
        <v>72</v>
      </c>
      <c r="F37" s="14" t="s">
        <v>72</v>
      </c>
      <c r="G37" s="14" t="s">
        <v>72</v>
      </c>
      <c r="H37" s="14">
        <v>4</v>
      </c>
      <c r="I37" s="14">
        <v>32</v>
      </c>
      <c r="J37" s="14">
        <v>5</v>
      </c>
      <c r="K37" s="14">
        <v>1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147</v>
      </c>
      <c r="D38" s="14">
        <v>36</v>
      </c>
      <c r="E38" s="14" t="s">
        <v>72</v>
      </c>
      <c r="F38" s="14" t="s">
        <v>72</v>
      </c>
      <c r="G38" s="14">
        <v>1</v>
      </c>
      <c r="H38" s="14">
        <v>2</v>
      </c>
      <c r="I38" s="14">
        <v>25</v>
      </c>
      <c r="J38" s="14">
        <v>7</v>
      </c>
      <c r="K38" s="14">
        <v>1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143</v>
      </c>
      <c r="D39" s="14">
        <v>24</v>
      </c>
      <c r="E39" s="14" t="s">
        <v>72</v>
      </c>
      <c r="F39" s="14" t="s">
        <v>72</v>
      </c>
      <c r="G39" s="14" t="s">
        <v>72</v>
      </c>
      <c r="H39" s="14">
        <v>5</v>
      </c>
      <c r="I39" s="14">
        <v>16</v>
      </c>
      <c r="J39" s="14">
        <v>3</v>
      </c>
      <c r="K39" s="14" t="s">
        <v>72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162</v>
      </c>
      <c r="D40" s="14">
        <v>25</v>
      </c>
      <c r="E40" s="14" t="s">
        <v>72</v>
      </c>
      <c r="F40" s="14" t="s">
        <v>72</v>
      </c>
      <c r="G40" s="14" t="s">
        <v>72</v>
      </c>
      <c r="H40" s="14">
        <v>1</v>
      </c>
      <c r="I40" s="14">
        <v>17</v>
      </c>
      <c r="J40" s="14">
        <v>4</v>
      </c>
      <c r="K40" s="14">
        <v>3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160</v>
      </c>
      <c r="D41" s="14">
        <v>24</v>
      </c>
      <c r="E41" s="14" t="s">
        <v>72</v>
      </c>
      <c r="F41" s="14" t="s">
        <v>72</v>
      </c>
      <c r="G41" s="14">
        <v>1</v>
      </c>
      <c r="H41" s="14">
        <v>3</v>
      </c>
      <c r="I41" s="14">
        <v>14</v>
      </c>
      <c r="J41" s="14">
        <v>4</v>
      </c>
      <c r="K41" s="14">
        <v>2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640</v>
      </c>
      <c r="D42" s="14">
        <v>74</v>
      </c>
      <c r="E42" s="14" t="s">
        <v>72</v>
      </c>
      <c r="F42" s="14" t="s">
        <v>72</v>
      </c>
      <c r="G42" s="14">
        <v>5</v>
      </c>
      <c r="H42" s="14">
        <v>6</v>
      </c>
      <c r="I42" s="14">
        <v>45</v>
      </c>
      <c r="J42" s="14">
        <v>13</v>
      </c>
      <c r="K42" s="14">
        <v>5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545</v>
      </c>
      <c r="D43" s="14">
        <v>49</v>
      </c>
      <c r="E43" s="14" t="s">
        <v>72</v>
      </c>
      <c r="F43" s="14" t="s">
        <v>72</v>
      </c>
      <c r="G43" s="14">
        <v>5</v>
      </c>
      <c r="H43" s="14">
        <v>5</v>
      </c>
      <c r="I43" s="14">
        <v>24</v>
      </c>
      <c r="J43" s="14">
        <v>13</v>
      </c>
      <c r="K43" s="14">
        <v>2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607</v>
      </c>
      <c r="D44" s="14">
        <v>47</v>
      </c>
      <c r="E44" s="14" t="s">
        <v>72</v>
      </c>
      <c r="F44" s="14" t="s">
        <v>72</v>
      </c>
      <c r="G44" s="14">
        <v>5</v>
      </c>
      <c r="H44" s="14">
        <v>6</v>
      </c>
      <c r="I44" s="14">
        <v>24</v>
      </c>
      <c r="J44" s="14">
        <v>8</v>
      </c>
      <c r="K44" s="14">
        <v>4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495</v>
      </c>
      <c r="D45" s="14">
        <v>12</v>
      </c>
      <c r="E45" s="14" t="s">
        <v>72</v>
      </c>
      <c r="F45" s="14" t="s">
        <v>72</v>
      </c>
      <c r="G45" s="14">
        <v>4</v>
      </c>
      <c r="H45" s="14">
        <v>1</v>
      </c>
      <c r="I45" s="14">
        <v>4</v>
      </c>
      <c r="J45" s="14" t="s">
        <v>72</v>
      </c>
      <c r="K45" s="14">
        <v>3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423</v>
      </c>
      <c r="D46" s="14">
        <v>14</v>
      </c>
      <c r="E46" s="14" t="s">
        <v>72</v>
      </c>
      <c r="F46" s="14" t="s">
        <v>72</v>
      </c>
      <c r="G46" s="14">
        <v>9</v>
      </c>
      <c r="H46" s="14">
        <v>2</v>
      </c>
      <c r="I46" s="14">
        <v>1</v>
      </c>
      <c r="J46" s="14">
        <v>1</v>
      </c>
      <c r="K46" s="14">
        <v>1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370</v>
      </c>
      <c r="D47" s="14">
        <v>11</v>
      </c>
      <c r="E47" s="14" t="s">
        <v>72</v>
      </c>
      <c r="F47" s="14" t="s">
        <v>72</v>
      </c>
      <c r="G47" s="14">
        <v>4</v>
      </c>
      <c r="H47" s="14">
        <v>1</v>
      </c>
      <c r="I47" s="14">
        <v>3</v>
      </c>
      <c r="J47" s="14">
        <v>1</v>
      </c>
      <c r="K47" s="14">
        <v>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334</v>
      </c>
      <c r="D48" s="14">
        <v>5</v>
      </c>
      <c r="E48" s="14" t="s">
        <v>72</v>
      </c>
      <c r="F48" s="14" t="s">
        <v>72</v>
      </c>
      <c r="G48" s="14">
        <v>3</v>
      </c>
      <c r="H48" s="14" t="s">
        <v>72</v>
      </c>
      <c r="I48" s="14" t="s">
        <v>72</v>
      </c>
      <c r="J48" s="14" t="s">
        <v>72</v>
      </c>
      <c r="K48" s="14">
        <v>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281</v>
      </c>
      <c r="D49" s="14">
        <v>2</v>
      </c>
      <c r="E49" s="14" t="s">
        <v>72</v>
      </c>
      <c r="F49" s="14" t="s">
        <v>72</v>
      </c>
      <c r="G49" s="14">
        <v>1</v>
      </c>
      <c r="H49" s="14">
        <v>1</v>
      </c>
      <c r="I49" s="14" t="s">
        <v>72</v>
      </c>
      <c r="J49" s="14" t="s">
        <v>72</v>
      </c>
      <c r="K49" s="14" t="s">
        <v>72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221</v>
      </c>
      <c r="D50" s="14">
        <v>3</v>
      </c>
      <c r="E50" s="14" t="s">
        <v>72</v>
      </c>
      <c r="F50" s="14" t="s">
        <v>72</v>
      </c>
      <c r="G50" s="14">
        <v>2</v>
      </c>
      <c r="H50" s="14" t="s">
        <v>72</v>
      </c>
      <c r="I50" s="14" t="s">
        <v>72</v>
      </c>
      <c r="J50" s="14">
        <v>1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158</v>
      </c>
      <c r="D51" s="14">
        <v>2</v>
      </c>
      <c r="E51" s="14" t="s">
        <v>72</v>
      </c>
      <c r="F51" s="14" t="s">
        <v>72</v>
      </c>
      <c r="G51" s="14">
        <v>1</v>
      </c>
      <c r="H51" s="14" t="s">
        <v>72</v>
      </c>
      <c r="I51" s="14" t="s">
        <v>72</v>
      </c>
      <c r="J51" s="14" t="s">
        <v>72</v>
      </c>
      <c r="K51" s="14">
        <v>1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113</v>
      </c>
      <c r="D52" s="14">
        <v>1</v>
      </c>
      <c r="E52" s="14" t="s">
        <v>72</v>
      </c>
      <c r="F52" s="14" t="s">
        <v>72</v>
      </c>
      <c r="G52" s="14">
        <v>1</v>
      </c>
      <c r="H52" s="14" t="s">
        <v>72</v>
      </c>
      <c r="I52" s="14" t="s">
        <v>72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63</v>
      </c>
      <c r="D53" s="14" t="s">
        <v>72</v>
      </c>
      <c r="E53" s="14" t="s">
        <v>72</v>
      </c>
      <c r="F53" s="14" t="s">
        <v>72</v>
      </c>
      <c r="G53" s="14" t="s">
        <v>72</v>
      </c>
      <c r="H53" s="14" t="s">
        <v>72</v>
      </c>
      <c r="I53" s="14" t="s">
        <v>72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39</v>
      </c>
      <c r="D54" s="14" t="s">
        <v>72</v>
      </c>
      <c r="E54" s="14" t="s">
        <v>72</v>
      </c>
      <c r="F54" s="14" t="s">
        <v>72</v>
      </c>
      <c r="G54" s="14" t="s">
        <v>72</v>
      </c>
      <c r="H54" s="14" t="s">
        <v>72</v>
      </c>
      <c r="I54" s="14" t="s">
        <v>72</v>
      </c>
      <c r="J54" s="14" t="s">
        <v>72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4478</v>
      </c>
      <c r="D55" s="5">
        <v>1707</v>
      </c>
      <c r="E55" s="5">
        <v>83</v>
      </c>
      <c r="F55" s="5">
        <v>123</v>
      </c>
      <c r="G55" s="5">
        <v>676</v>
      </c>
      <c r="H55" s="5">
        <v>413</v>
      </c>
      <c r="I55" s="5">
        <v>322</v>
      </c>
      <c r="J55" s="5">
        <v>73</v>
      </c>
      <c r="K55" s="5">
        <v>17</v>
      </c>
    </row>
    <row r="56" spans="1:15" ht="12" customHeight="1">
      <c r="A56" s="29" t="s">
        <v>63</v>
      </c>
      <c r="B56" s="10" t="s">
        <v>12</v>
      </c>
      <c r="C56" s="14">
        <v>320</v>
      </c>
      <c r="D56" s="14">
        <v>148</v>
      </c>
      <c r="E56" s="14">
        <v>82</v>
      </c>
      <c r="F56" s="14">
        <v>66</v>
      </c>
      <c r="G56" s="14" t="s">
        <v>72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46</v>
      </c>
      <c r="D57" s="14">
        <v>7</v>
      </c>
      <c r="E57" s="14">
        <v>7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54</v>
      </c>
      <c r="D58" s="14">
        <v>7</v>
      </c>
      <c r="E58" s="14">
        <v>7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69</v>
      </c>
      <c r="D59" s="14">
        <v>23</v>
      </c>
      <c r="E59" s="14">
        <v>23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75</v>
      </c>
      <c r="D60" s="14">
        <v>44</v>
      </c>
      <c r="E60" s="14">
        <v>36</v>
      </c>
      <c r="F60" s="14">
        <v>8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76</v>
      </c>
      <c r="D61" s="14">
        <v>67</v>
      </c>
      <c r="E61" s="14">
        <v>9</v>
      </c>
      <c r="F61" s="14">
        <v>58</v>
      </c>
      <c r="G61" s="14" t="s">
        <v>72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466</v>
      </c>
      <c r="D62" s="14">
        <v>455</v>
      </c>
      <c r="E62" s="14">
        <v>1</v>
      </c>
      <c r="F62" s="14">
        <v>57</v>
      </c>
      <c r="G62" s="14">
        <v>397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75</v>
      </c>
      <c r="D63" s="14">
        <v>74</v>
      </c>
      <c r="E63" s="14">
        <v>1</v>
      </c>
      <c r="F63" s="14">
        <v>56</v>
      </c>
      <c r="G63" s="14">
        <v>17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93</v>
      </c>
      <c r="D64" s="14">
        <v>91</v>
      </c>
      <c r="E64" s="14" t="s">
        <v>72</v>
      </c>
      <c r="F64" s="14">
        <v>1</v>
      </c>
      <c r="G64" s="14">
        <v>90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106</v>
      </c>
      <c r="D65" s="14">
        <v>103</v>
      </c>
      <c r="E65" s="14" t="s">
        <v>72</v>
      </c>
      <c r="F65" s="14" t="s">
        <v>72</v>
      </c>
      <c r="G65" s="14">
        <v>103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89</v>
      </c>
      <c r="D66" s="14">
        <v>89</v>
      </c>
      <c r="E66" s="14" t="s">
        <v>72</v>
      </c>
      <c r="F66" s="14" t="s">
        <v>72</v>
      </c>
      <c r="G66" s="14">
        <v>89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103</v>
      </c>
      <c r="D67" s="14">
        <v>98</v>
      </c>
      <c r="E67" s="14" t="s">
        <v>72</v>
      </c>
      <c r="F67" s="14" t="s">
        <v>72</v>
      </c>
      <c r="G67" s="14">
        <v>98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425</v>
      </c>
      <c r="D68" s="14">
        <v>420</v>
      </c>
      <c r="E68" s="14" t="s">
        <v>72</v>
      </c>
      <c r="F68" s="14" t="s">
        <v>72</v>
      </c>
      <c r="G68" s="14">
        <v>257</v>
      </c>
      <c r="H68" s="14">
        <v>163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98</v>
      </c>
      <c r="D69" s="14">
        <v>98</v>
      </c>
      <c r="E69" s="14" t="s">
        <v>72</v>
      </c>
      <c r="F69" s="14" t="s">
        <v>72</v>
      </c>
      <c r="G69" s="14">
        <v>98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89</v>
      </c>
      <c r="D70" s="14">
        <v>89</v>
      </c>
      <c r="E70" s="14" t="s">
        <v>72</v>
      </c>
      <c r="F70" s="14" t="s">
        <v>72</v>
      </c>
      <c r="G70" s="14">
        <v>89</v>
      </c>
      <c r="H70" s="14" t="s">
        <v>72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74</v>
      </c>
      <c r="D71" s="14">
        <v>74</v>
      </c>
      <c r="E71" s="14" t="s">
        <v>72</v>
      </c>
      <c r="F71" s="14" t="s">
        <v>72</v>
      </c>
      <c r="G71" s="14">
        <v>63</v>
      </c>
      <c r="H71" s="14">
        <v>11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104</v>
      </c>
      <c r="D72" s="14">
        <v>102</v>
      </c>
      <c r="E72" s="14" t="s">
        <v>72</v>
      </c>
      <c r="F72" s="14" t="s">
        <v>72</v>
      </c>
      <c r="G72" s="14">
        <v>6</v>
      </c>
      <c r="H72" s="14">
        <v>96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60</v>
      </c>
      <c r="D73" s="14">
        <v>57</v>
      </c>
      <c r="E73" s="14" t="s">
        <v>72</v>
      </c>
      <c r="F73" s="14" t="s">
        <v>72</v>
      </c>
      <c r="G73" s="14">
        <v>1</v>
      </c>
      <c r="H73" s="14">
        <v>56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319</v>
      </c>
      <c r="D74" s="14">
        <v>271</v>
      </c>
      <c r="E74" s="14" t="s">
        <v>72</v>
      </c>
      <c r="F74" s="14" t="s">
        <v>72</v>
      </c>
      <c r="G74" s="14">
        <v>1</v>
      </c>
      <c r="H74" s="14">
        <v>205</v>
      </c>
      <c r="I74" s="14">
        <v>50</v>
      </c>
      <c r="J74" s="14">
        <v>15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58</v>
      </c>
      <c r="D75" s="14">
        <v>55</v>
      </c>
      <c r="E75" s="14" t="s">
        <v>72</v>
      </c>
      <c r="F75" s="14" t="s">
        <v>72</v>
      </c>
      <c r="G75" s="14">
        <v>1</v>
      </c>
      <c r="H75" s="14">
        <v>54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74</v>
      </c>
      <c r="D76" s="14">
        <v>67</v>
      </c>
      <c r="E76" s="14" t="s">
        <v>72</v>
      </c>
      <c r="F76" s="14" t="s">
        <v>72</v>
      </c>
      <c r="G76" s="14" t="s">
        <v>72</v>
      </c>
      <c r="H76" s="14">
        <v>67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67</v>
      </c>
      <c r="D77" s="14">
        <v>58</v>
      </c>
      <c r="E77" s="14" t="s">
        <v>72</v>
      </c>
      <c r="F77" s="14" t="s">
        <v>72</v>
      </c>
      <c r="G77" s="14" t="s">
        <v>72</v>
      </c>
      <c r="H77" s="14">
        <v>55</v>
      </c>
      <c r="I77" s="14">
        <v>3</v>
      </c>
      <c r="J77" s="14" t="s">
        <v>72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62</v>
      </c>
      <c r="D78" s="14">
        <v>49</v>
      </c>
      <c r="E78" s="14" t="s">
        <v>72</v>
      </c>
      <c r="F78" s="14" t="s">
        <v>72</v>
      </c>
      <c r="G78" s="14" t="s">
        <v>72</v>
      </c>
      <c r="H78" s="14">
        <v>24</v>
      </c>
      <c r="I78" s="14">
        <v>18</v>
      </c>
      <c r="J78" s="14">
        <v>7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58</v>
      </c>
      <c r="D79" s="14">
        <v>42</v>
      </c>
      <c r="E79" s="14" t="s">
        <v>72</v>
      </c>
      <c r="F79" s="14" t="s">
        <v>72</v>
      </c>
      <c r="G79" s="14" t="s">
        <v>72</v>
      </c>
      <c r="H79" s="14">
        <v>5</v>
      </c>
      <c r="I79" s="14">
        <v>29</v>
      </c>
      <c r="J79" s="14">
        <v>8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377</v>
      </c>
      <c r="D80" s="14">
        <v>178</v>
      </c>
      <c r="E80" s="14" t="s">
        <v>72</v>
      </c>
      <c r="F80" s="14" t="s">
        <v>72</v>
      </c>
      <c r="G80" s="14">
        <v>3</v>
      </c>
      <c r="H80" s="14">
        <v>25</v>
      </c>
      <c r="I80" s="14">
        <v>126</v>
      </c>
      <c r="J80" s="14">
        <v>22</v>
      </c>
      <c r="K80" s="14">
        <v>2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51</v>
      </c>
      <c r="D81" s="14">
        <v>29</v>
      </c>
      <c r="E81" s="14" t="s">
        <v>72</v>
      </c>
      <c r="F81" s="14" t="s">
        <v>72</v>
      </c>
      <c r="G81" s="14">
        <v>1</v>
      </c>
      <c r="H81" s="14">
        <v>8</v>
      </c>
      <c r="I81" s="14">
        <v>18</v>
      </c>
      <c r="J81" s="14">
        <v>2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81</v>
      </c>
      <c r="D82" s="14">
        <v>49</v>
      </c>
      <c r="E82" s="14" t="s">
        <v>72</v>
      </c>
      <c r="F82" s="14" t="s">
        <v>72</v>
      </c>
      <c r="G82" s="14">
        <v>2</v>
      </c>
      <c r="H82" s="14">
        <v>7</v>
      </c>
      <c r="I82" s="14">
        <v>37</v>
      </c>
      <c r="J82" s="14">
        <v>3</v>
      </c>
      <c r="K82" s="14" t="s">
        <v>72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86</v>
      </c>
      <c r="D83" s="14">
        <v>33</v>
      </c>
      <c r="E83" s="14" t="s">
        <v>72</v>
      </c>
      <c r="F83" s="14" t="s">
        <v>72</v>
      </c>
      <c r="G83" s="14" t="s">
        <v>72</v>
      </c>
      <c r="H83" s="14">
        <v>5</v>
      </c>
      <c r="I83" s="14">
        <v>22</v>
      </c>
      <c r="J83" s="14">
        <v>6</v>
      </c>
      <c r="K83" s="14" t="s">
        <v>72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70</v>
      </c>
      <c r="D84" s="14">
        <v>31</v>
      </c>
      <c r="E84" s="14" t="s">
        <v>72</v>
      </c>
      <c r="F84" s="14" t="s">
        <v>72</v>
      </c>
      <c r="G84" s="14" t="s">
        <v>72</v>
      </c>
      <c r="H84" s="14">
        <v>2</v>
      </c>
      <c r="I84" s="14">
        <v>25</v>
      </c>
      <c r="J84" s="14">
        <v>4</v>
      </c>
      <c r="K84" s="14" t="s">
        <v>72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89</v>
      </c>
      <c r="D85" s="14">
        <v>36</v>
      </c>
      <c r="E85" s="14" t="s">
        <v>72</v>
      </c>
      <c r="F85" s="14" t="s">
        <v>72</v>
      </c>
      <c r="G85" s="14" t="s">
        <v>72</v>
      </c>
      <c r="H85" s="14">
        <v>3</v>
      </c>
      <c r="I85" s="14">
        <v>24</v>
      </c>
      <c r="J85" s="14">
        <v>7</v>
      </c>
      <c r="K85" s="14">
        <v>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391</v>
      </c>
      <c r="D86" s="14">
        <v>104</v>
      </c>
      <c r="E86" s="14" t="s">
        <v>72</v>
      </c>
      <c r="F86" s="14" t="s">
        <v>72</v>
      </c>
      <c r="G86" s="14" t="s">
        <v>72</v>
      </c>
      <c r="H86" s="14">
        <v>10</v>
      </c>
      <c r="I86" s="14">
        <v>73</v>
      </c>
      <c r="J86" s="14">
        <v>15</v>
      </c>
      <c r="K86" s="14">
        <v>6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90</v>
      </c>
      <c r="D87" s="14">
        <v>28</v>
      </c>
      <c r="E87" s="14" t="s">
        <v>72</v>
      </c>
      <c r="F87" s="14" t="s">
        <v>72</v>
      </c>
      <c r="G87" s="14" t="s">
        <v>72</v>
      </c>
      <c r="H87" s="14">
        <v>3</v>
      </c>
      <c r="I87" s="14">
        <v>21</v>
      </c>
      <c r="J87" s="14">
        <v>3</v>
      </c>
      <c r="K87" s="14">
        <v>1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66</v>
      </c>
      <c r="D88" s="14">
        <v>26</v>
      </c>
      <c r="E88" s="14" t="s">
        <v>72</v>
      </c>
      <c r="F88" s="14" t="s">
        <v>72</v>
      </c>
      <c r="G88" s="14" t="s">
        <v>72</v>
      </c>
      <c r="H88" s="14">
        <v>2</v>
      </c>
      <c r="I88" s="14">
        <v>18</v>
      </c>
      <c r="J88" s="14">
        <v>5</v>
      </c>
      <c r="K88" s="14">
        <v>1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75</v>
      </c>
      <c r="D89" s="14">
        <v>15</v>
      </c>
      <c r="E89" s="14" t="s">
        <v>72</v>
      </c>
      <c r="F89" s="14" t="s">
        <v>72</v>
      </c>
      <c r="G89" s="14" t="s">
        <v>72</v>
      </c>
      <c r="H89" s="14">
        <v>3</v>
      </c>
      <c r="I89" s="14">
        <v>10</v>
      </c>
      <c r="J89" s="14">
        <v>2</v>
      </c>
      <c r="K89" s="14" t="s">
        <v>72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85</v>
      </c>
      <c r="D90" s="14">
        <v>20</v>
      </c>
      <c r="E90" s="14" t="s">
        <v>72</v>
      </c>
      <c r="F90" s="14" t="s">
        <v>72</v>
      </c>
      <c r="G90" s="14" t="s">
        <v>72</v>
      </c>
      <c r="H90" s="14">
        <v>1</v>
      </c>
      <c r="I90" s="14">
        <v>15</v>
      </c>
      <c r="J90" s="14">
        <v>2</v>
      </c>
      <c r="K90" s="14">
        <v>2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75</v>
      </c>
      <c r="D91" s="14">
        <v>15</v>
      </c>
      <c r="E91" s="14" t="s">
        <v>72</v>
      </c>
      <c r="F91" s="14" t="s">
        <v>72</v>
      </c>
      <c r="G91" s="14" t="s">
        <v>72</v>
      </c>
      <c r="H91" s="14">
        <v>1</v>
      </c>
      <c r="I91" s="14">
        <v>9</v>
      </c>
      <c r="J91" s="14">
        <v>3</v>
      </c>
      <c r="K91" s="14">
        <v>2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327</v>
      </c>
      <c r="D92" s="14">
        <v>50</v>
      </c>
      <c r="E92" s="14" t="s">
        <v>72</v>
      </c>
      <c r="F92" s="14" t="s">
        <v>72</v>
      </c>
      <c r="G92" s="14">
        <v>5</v>
      </c>
      <c r="H92" s="14">
        <v>4</v>
      </c>
      <c r="I92" s="14">
        <v>34</v>
      </c>
      <c r="J92" s="14">
        <v>5</v>
      </c>
      <c r="K92" s="14">
        <v>2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274</v>
      </c>
      <c r="D93" s="14">
        <v>25</v>
      </c>
      <c r="E93" s="14" t="s">
        <v>72</v>
      </c>
      <c r="F93" s="14" t="s">
        <v>72</v>
      </c>
      <c r="G93" s="14">
        <v>1</v>
      </c>
      <c r="H93" s="14">
        <v>1</v>
      </c>
      <c r="I93" s="14">
        <v>14</v>
      </c>
      <c r="J93" s="14">
        <v>9</v>
      </c>
      <c r="K93" s="14" t="s">
        <v>72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308</v>
      </c>
      <c r="D94" s="14">
        <v>32</v>
      </c>
      <c r="E94" s="14" t="s">
        <v>72</v>
      </c>
      <c r="F94" s="14" t="s">
        <v>72</v>
      </c>
      <c r="G94" s="14">
        <v>4</v>
      </c>
      <c r="H94" s="14">
        <v>3</v>
      </c>
      <c r="I94" s="14">
        <v>19</v>
      </c>
      <c r="J94" s="14">
        <v>4</v>
      </c>
      <c r="K94" s="14">
        <v>2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227</v>
      </c>
      <c r="D95" s="14">
        <v>4</v>
      </c>
      <c r="E95" s="14" t="s">
        <v>72</v>
      </c>
      <c r="F95" s="14" t="s">
        <v>72</v>
      </c>
      <c r="G95" s="14" t="s">
        <v>72</v>
      </c>
      <c r="H95" s="14" t="s">
        <v>72</v>
      </c>
      <c r="I95" s="14">
        <v>3</v>
      </c>
      <c r="J95" s="14" t="s">
        <v>72</v>
      </c>
      <c r="K95" s="14">
        <v>1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212</v>
      </c>
      <c r="D96" s="14">
        <v>6</v>
      </c>
      <c r="E96" s="14" t="s">
        <v>72</v>
      </c>
      <c r="F96" s="14" t="s">
        <v>72</v>
      </c>
      <c r="G96" s="14">
        <v>3</v>
      </c>
      <c r="H96" s="14">
        <v>1</v>
      </c>
      <c r="I96" s="14">
        <v>1</v>
      </c>
      <c r="J96" s="14">
        <v>1</v>
      </c>
      <c r="K96" s="14" t="s">
        <v>72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176</v>
      </c>
      <c r="D97" s="14">
        <v>6</v>
      </c>
      <c r="E97" s="14" t="s">
        <v>72</v>
      </c>
      <c r="F97" s="14" t="s">
        <v>72</v>
      </c>
      <c r="G97" s="14">
        <v>1</v>
      </c>
      <c r="H97" s="14" t="s">
        <v>72</v>
      </c>
      <c r="I97" s="14">
        <v>2</v>
      </c>
      <c r="J97" s="14">
        <v>1</v>
      </c>
      <c r="K97" s="14">
        <v>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177</v>
      </c>
      <c r="D98" s="14">
        <v>4</v>
      </c>
      <c r="E98" s="14" t="s">
        <v>72</v>
      </c>
      <c r="F98" s="14" t="s">
        <v>72</v>
      </c>
      <c r="G98" s="14">
        <v>2</v>
      </c>
      <c r="H98" s="14" t="s">
        <v>72</v>
      </c>
      <c r="I98" s="14" t="s">
        <v>72</v>
      </c>
      <c r="J98" s="14" t="s">
        <v>72</v>
      </c>
      <c r="K98" s="14">
        <v>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148</v>
      </c>
      <c r="D99" s="14">
        <v>2</v>
      </c>
      <c r="E99" s="14" t="s">
        <v>72</v>
      </c>
      <c r="F99" s="14" t="s">
        <v>72</v>
      </c>
      <c r="G99" s="14">
        <v>1</v>
      </c>
      <c r="H99" s="14">
        <v>1</v>
      </c>
      <c r="I99" s="14" t="s">
        <v>72</v>
      </c>
      <c r="J99" s="14" t="s">
        <v>72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119</v>
      </c>
      <c r="D100" s="14">
        <v>2</v>
      </c>
      <c r="E100" s="14" t="s">
        <v>72</v>
      </c>
      <c r="F100" s="14" t="s">
        <v>72</v>
      </c>
      <c r="G100" s="14">
        <v>1</v>
      </c>
      <c r="H100" s="14" t="s">
        <v>72</v>
      </c>
      <c r="I100" s="14" t="s">
        <v>72</v>
      </c>
      <c r="J100" s="14">
        <v>1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89</v>
      </c>
      <c r="D101" s="14" t="s">
        <v>72</v>
      </c>
      <c r="E101" s="14" t="s">
        <v>72</v>
      </c>
      <c r="F101" s="14" t="s">
        <v>72</v>
      </c>
      <c r="G101" s="14" t="s">
        <v>72</v>
      </c>
      <c r="H101" s="14" t="s">
        <v>72</v>
      </c>
      <c r="I101" s="14" t="s">
        <v>72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61</v>
      </c>
      <c r="D102" s="14" t="s">
        <v>72</v>
      </c>
      <c r="E102" s="14" t="s">
        <v>72</v>
      </c>
      <c r="F102" s="14" t="s">
        <v>72</v>
      </c>
      <c r="G102" s="14" t="s">
        <v>72</v>
      </c>
      <c r="H102" s="14" t="s">
        <v>72</v>
      </c>
      <c r="I102" s="14" t="s">
        <v>72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34</v>
      </c>
      <c r="D103" s="14" t="s">
        <v>72</v>
      </c>
      <c r="E103" s="14" t="s">
        <v>72</v>
      </c>
      <c r="F103" s="14" t="s">
        <v>72</v>
      </c>
      <c r="G103" s="14" t="s">
        <v>72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28</v>
      </c>
      <c r="D104" s="14" t="s">
        <v>72</v>
      </c>
      <c r="E104" s="14" t="s">
        <v>72</v>
      </c>
      <c r="F104" s="14" t="s">
        <v>72</v>
      </c>
      <c r="G104" s="14" t="s">
        <v>72</v>
      </c>
      <c r="H104" s="14" t="s">
        <v>72</v>
      </c>
      <c r="I104" s="14" t="s">
        <v>72</v>
      </c>
      <c r="J104" s="14" t="s">
        <v>72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4450</v>
      </c>
      <c r="D105" s="5">
        <v>1488</v>
      </c>
      <c r="E105" s="5">
        <v>90</v>
      </c>
      <c r="F105" s="5">
        <v>135</v>
      </c>
      <c r="G105" s="5">
        <v>614</v>
      </c>
      <c r="H105" s="5">
        <v>427</v>
      </c>
      <c r="I105" s="5">
        <v>170</v>
      </c>
      <c r="J105" s="5">
        <v>36</v>
      </c>
      <c r="K105" s="5">
        <v>16</v>
      </c>
    </row>
    <row r="106" spans="1:15" ht="12" customHeight="1">
      <c r="A106" s="29" t="s">
        <v>63</v>
      </c>
      <c r="B106" s="10" t="s">
        <v>12</v>
      </c>
      <c r="C106" s="14">
        <v>347</v>
      </c>
      <c r="D106" s="14">
        <v>144</v>
      </c>
      <c r="E106" s="14">
        <v>88</v>
      </c>
      <c r="F106" s="14">
        <v>56</v>
      </c>
      <c r="G106" s="14" t="s">
        <v>72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69</v>
      </c>
      <c r="D107" s="14">
        <v>6</v>
      </c>
      <c r="E107" s="14">
        <v>6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66</v>
      </c>
      <c r="D108" s="14">
        <v>9</v>
      </c>
      <c r="E108" s="14">
        <v>9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69</v>
      </c>
      <c r="D109" s="14">
        <v>22</v>
      </c>
      <c r="E109" s="14">
        <v>22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85</v>
      </c>
      <c r="D110" s="14">
        <v>51</v>
      </c>
      <c r="E110" s="14">
        <v>42</v>
      </c>
      <c r="F110" s="14">
        <v>9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58</v>
      </c>
      <c r="D111" s="14">
        <v>56</v>
      </c>
      <c r="E111" s="14">
        <v>9</v>
      </c>
      <c r="F111" s="14">
        <v>47</v>
      </c>
      <c r="G111" s="14" t="s">
        <v>72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412</v>
      </c>
      <c r="D112" s="14">
        <v>410</v>
      </c>
      <c r="E112" s="14">
        <v>2</v>
      </c>
      <c r="F112" s="14">
        <v>79</v>
      </c>
      <c r="G112" s="14">
        <v>329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90</v>
      </c>
      <c r="D113" s="14">
        <v>89</v>
      </c>
      <c r="E113" s="14">
        <v>2</v>
      </c>
      <c r="F113" s="14">
        <v>78</v>
      </c>
      <c r="G113" s="14">
        <v>9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81</v>
      </c>
      <c r="D114" s="14">
        <v>81</v>
      </c>
      <c r="E114" s="14" t="s">
        <v>72</v>
      </c>
      <c r="F114" s="14">
        <v>1</v>
      </c>
      <c r="G114" s="14">
        <v>80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82</v>
      </c>
      <c r="D115" s="14">
        <v>81</v>
      </c>
      <c r="E115" s="14" t="s">
        <v>72</v>
      </c>
      <c r="F115" s="14" t="s">
        <v>72</v>
      </c>
      <c r="G115" s="14">
        <v>81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89</v>
      </c>
      <c r="D116" s="14">
        <v>89</v>
      </c>
      <c r="E116" s="14" t="s">
        <v>72</v>
      </c>
      <c r="F116" s="14" t="s">
        <v>72</v>
      </c>
      <c r="G116" s="14">
        <v>89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70</v>
      </c>
      <c r="D117" s="14">
        <v>70</v>
      </c>
      <c r="E117" s="14" t="s">
        <v>72</v>
      </c>
      <c r="F117" s="14" t="s">
        <v>72</v>
      </c>
      <c r="G117" s="14">
        <v>70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396</v>
      </c>
      <c r="D118" s="14">
        <v>384</v>
      </c>
      <c r="E118" s="14" t="s">
        <v>72</v>
      </c>
      <c r="F118" s="14" t="s">
        <v>72</v>
      </c>
      <c r="G118" s="14">
        <v>258</v>
      </c>
      <c r="H118" s="14">
        <v>126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97</v>
      </c>
      <c r="D119" s="14">
        <v>97</v>
      </c>
      <c r="E119" s="14" t="s">
        <v>72</v>
      </c>
      <c r="F119" s="14" t="s">
        <v>72</v>
      </c>
      <c r="G119" s="14">
        <v>97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83</v>
      </c>
      <c r="D120" s="14">
        <v>81</v>
      </c>
      <c r="E120" s="14" t="s">
        <v>72</v>
      </c>
      <c r="F120" s="14" t="s">
        <v>72</v>
      </c>
      <c r="G120" s="14">
        <v>81</v>
      </c>
      <c r="H120" s="14" t="s">
        <v>72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82</v>
      </c>
      <c r="D121" s="14">
        <v>82</v>
      </c>
      <c r="E121" s="14" t="s">
        <v>72</v>
      </c>
      <c r="F121" s="14" t="s">
        <v>72</v>
      </c>
      <c r="G121" s="14">
        <v>76</v>
      </c>
      <c r="H121" s="14">
        <v>6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75</v>
      </c>
      <c r="D122" s="14">
        <v>71</v>
      </c>
      <c r="E122" s="14" t="s">
        <v>72</v>
      </c>
      <c r="F122" s="14" t="s">
        <v>72</v>
      </c>
      <c r="G122" s="14">
        <v>4</v>
      </c>
      <c r="H122" s="14">
        <v>67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59</v>
      </c>
      <c r="D123" s="14">
        <v>53</v>
      </c>
      <c r="E123" s="14" t="s">
        <v>72</v>
      </c>
      <c r="F123" s="14" t="s">
        <v>72</v>
      </c>
      <c r="G123" s="14" t="s">
        <v>72</v>
      </c>
      <c r="H123" s="14">
        <v>53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411</v>
      </c>
      <c r="D124" s="14">
        <v>302</v>
      </c>
      <c r="E124" s="14" t="s">
        <v>72</v>
      </c>
      <c r="F124" s="14" t="s">
        <v>72</v>
      </c>
      <c r="G124" s="14">
        <v>1</v>
      </c>
      <c r="H124" s="14">
        <v>264</v>
      </c>
      <c r="I124" s="14">
        <v>34</v>
      </c>
      <c r="J124" s="14">
        <v>3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71</v>
      </c>
      <c r="D125" s="14">
        <v>63</v>
      </c>
      <c r="E125" s="14" t="s">
        <v>72</v>
      </c>
      <c r="F125" s="14" t="s">
        <v>72</v>
      </c>
      <c r="G125" s="14" t="s">
        <v>72</v>
      </c>
      <c r="H125" s="14">
        <v>63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73</v>
      </c>
      <c r="D126" s="14">
        <v>62</v>
      </c>
      <c r="E126" s="14" t="s">
        <v>72</v>
      </c>
      <c r="F126" s="14" t="s">
        <v>72</v>
      </c>
      <c r="G126" s="14" t="s">
        <v>72</v>
      </c>
      <c r="H126" s="14">
        <v>62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99</v>
      </c>
      <c r="D127" s="14">
        <v>73</v>
      </c>
      <c r="E127" s="14" t="s">
        <v>72</v>
      </c>
      <c r="F127" s="14" t="s">
        <v>72</v>
      </c>
      <c r="G127" s="14" t="s">
        <v>72</v>
      </c>
      <c r="H127" s="14">
        <v>72</v>
      </c>
      <c r="I127" s="14">
        <v>1</v>
      </c>
      <c r="J127" s="14" t="s">
        <v>72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81</v>
      </c>
      <c r="D128" s="14">
        <v>59</v>
      </c>
      <c r="E128" s="14" t="s">
        <v>72</v>
      </c>
      <c r="F128" s="14" t="s">
        <v>72</v>
      </c>
      <c r="G128" s="14" t="s">
        <v>72</v>
      </c>
      <c r="H128" s="14">
        <v>44</v>
      </c>
      <c r="I128" s="14">
        <v>13</v>
      </c>
      <c r="J128" s="14">
        <v>2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87</v>
      </c>
      <c r="D129" s="14">
        <v>45</v>
      </c>
      <c r="E129" s="14" t="s">
        <v>72</v>
      </c>
      <c r="F129" s="14" t="s">
        <v>72</v>
      </c>
      <c r="G129" s="14">
        <v>1</v>
      </c>
      <c r="H129" s="14">
        <v>23</v>
      </c>
      <c r="I129" s="14">
        <v>20</v>
      </c>
      <c r="J129" s="14">
        <v>1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399</v>
      </c>
      <c r="D130" s="14">
        <v>112</v>
      </c>
      <c r="E130" s="14" t="s">
        <v>72</v>
      </c>
      <c r="F130" s="14" t="s">
        <v>72</v>
      </c>
      <c r="G130" s="14">
        <v>2</v>
      </c>
      <c r="H130" s="14">
        <v>20</v>
      </c>
      <c r="I130" s="14">
        <v>77</v>
      </c>
      <c r="J130" s="14">
        <v>9</v>
      </c>
      <c r="K130" s="14">
        <v>4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87</v>
      </c>
      <c r="D131" s="14">
        <v>28</v>
      </c>
      <c r="E131" s="14" t="s">
        <v>72</v>
      </c>
      <c r="F131" s="14" t="s">
        <v>72</v>
      </c>
      <c r="G131" s="14">
        <v>2</v>
      </c>
      <c r="H131" s="14">
        <v>5</v>
      </c>
      <c r="I131" s="14">
        <v>16</v>
      </c>
      <c r="J131" s="14">
        <v>3</v>
      </c>
      <c r="K131" s="14">
        <v>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69</v>
      </c>
      <c r="D132" s="14">
        <v>21</v>
      </c>
      <c r="E132" s="14" t="s">
        <v>72</v>
      </c>
      <c r="F132" s="14" t="s">
        <v>72</v>
      </c>
      <c r="G132" s="14" t="s">
        <v>72</v>
      </c>
      <c r="H132" s="14">
        <v>5</v>
      </c>
      <c r="I132" s="14">
        <v>12</v>
      </c>
      <c r="J132" s="14">
        <v>2</v>
      </c>
      <c r="K132" s="14">
        <v>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79</v>
      </c>
      <c r="D133" s="14">
        <v>24</v>
      </c>
      <c r="E133" s="14" t="s">
        <v>72</v>
      </c>
      <c r="F133" s="14" t="s">
        <v>72</v>
      </c>
      <c r="G133" s="14" t="s">
        <v>72</v>
      </c>
      <c r="H133" s="14">
        <v>5</v>
      </c>
      <c r="I133" s="14">
        <v>19</v>
      </c>
      <c r="J133" s="14" t="s">
        <v>72</v>
      </c>
      <c r="K133" s="14" t="s">
        <v>72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76</v>
      </c>
      <c r="D134" s="14">
        <v>13</v>
      </c>
      <c r="E134" s="14" t="s">
        <v>72</v>
      </c>
      <c r="F134" s="14" t="s">
        <v>72</v>
      </c>
      <c r="G134" s="14" t="s">
        <v>72</v>
      </c>
      <c r="H134" s="14">
        <v>1</v>
      </c>
      <c r="I134" s="14">
        <v>11</v>
      </c>
      <c r="J134" s="14">
        <v>1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88</v>
      </c>
      <c r="D135" s="14">
        <v>26</v>
      </c>
      <c r="E135" s="14" t="s">
        <v>72</v>
      </c>
      <c r="F135" s="14" t="s">
        <v>72</v>
      </c>
      <c r="G135" s="14" t="s">
        <v>72</v>
      </c>
      <c r="H135" s="14">
        <v>4</v>
      </c>
      <c r="I135" s="14">
        <v>19</v>
      </c>
      <c r="J135" s="14">
        <v>3</v>
      </c>
      <c r="K135" s="14" t="s">
        <v>72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376</v>
      </c>
      <c r="D136" s="14">
        <v>47</v>
      </c>
      <c r="E136" s="14" t="s">
        <v>72</v>
      </c>
      <c r="F136" s="14" t="s">
        <v>72</v>
      </c>
      <c r="G136" s="14">
        <v>2</v>
      </c>
      <c r="H136" s="14">
        <v>5</v>
      </c>
      <c r="I136" s="14">
        <v>31</v>
      </c>
      <c r="J136" s="14">
        <v>8</v>
      </c>
      <c r="K136" s="14">
        <v>1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65</v>
      </c>
      <c r="D137" s="14">
        <v>14</v>
      </c>
      <c r="E137" s="14" t="s">
        <v>72</v>
      </c>
      <c r="F137" s="14" t="s">
        <v>72</v>
      </c>
      <c r="G137" s="14" t="s">
        <v>72</v>
      </c>
      <c r="H137" s="14">
        <v>1</v>
      </c>
      <c r="I137" s="14">
        <v>11</v>
      </c>
      <c r="J137" s="14">
        <v>2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81</v>
      </c>
      <c r="D138" s="14">
        <v>10</v>
      </c>
      <c r="E138" s="14" t="s">
        <v>72</v>
      </c>
      <c r="F138" s="14" t="s">
        <v>72</v>
      </c>
      <c r="G138" s="14">
        <v>1</v>
      </c>
      <c r="H138" s="14" t="s">
        <v>72</v>
      </c>
      <c r="I138" s="14">
        <v>7</v>
      </c>
      <c r="J138" s="14">
        <v>2</v>
      </c>
      <c r="K138" s="14" t="s">
        <v>72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68</v>
      </c>
      <c r="D139" s="14">
        <v>9</v>
      </c>
      <c r="E139" s="14" t="s">
        <v>72</v>
      </c>
      <c r="F139" s="14" t="s">
        <v>72</v>
      </c>
      <c r="G139" s="14" t="s">
        <v>72</v>
      </c>
      <c r="H139" s="14">
        <v>2</v>
      </c>
      <c r="I139" s="14">
        <v>6</v>
      </c>
      <c r="J139" s="14">
        <v>1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77</v>
      </c>
      <c r="D140" s="14">
        <v>5</v>
      </c>
      <c r="E140" s="14" t="s">
        <v>72</v>
      </c>
      <c r="F140" s="14" t="s">
        <v>72</v>
      </c>
      <c r="G140" s="14" t="s">
        <v>72</v>
      </c>
      <c r="H140" s="14" t="s">
        <v>72</v>
      </c>
      <c r="I140" s="14">
        <v>2</v>
      </c>
      <c r="J140" s="14">
        <v>2</v>
      </c>
      <c r="K140" s="14">
        <v>1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85</v>
      </c>
      <c r="D141" s="14">
        <v>9</v>
      </c>
      <c r="E141" s="14" t="s">
        <v>72</v>
      </c>
      <c r="F141" s="14" t="s">
        <v>72</v>
      </c>
      <c r="G141" s="14">
        <v>1</v>
      </c>
      <c r="H141" s="14">
        <v>2</v>
      </c>
      <c r="I141" s="14">
        <v>5</v>
      </c>
      <c r="J141" s="14">
        <v>1</v>
      </c>
      <c r="K141" s="14" t="s">
        <v>72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313</v>
      </c>
      <c r="D142" s="14">
        <v>24</v>
      </c>
      <c r="E142" s="14" t="s">
        <v>72</v>
      </c>
      <c r="F142" s="14" t="s">
        <v>72</v>
      </c>
      <c r="G142" s="14" t="s">
        <v>72</v>
      </c>
      <c r="H142" s="14">
        <v>2</v>
      </c>
      <c r="I142" s="14">
        <v>11</v>
      </c>
      <c r="J142" s="14">
        <v>8</v>
      </c>
      <c r="K142" s="14">
        <v>3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271</v>
      </c>
      <c r="D143" s="14">
        <v>24</v>
      </c>
      <c r="E143" s="14" t="s">
        <v>72</v>
      </c>
      <c r="F143" s="14" t="s">
        <v>72</v>
      </c>
      <c r="G143" s="14">
        <v>4</v>
      </c>
      <c r="H143" s="14">
        <v>4</v>
      </c>
      <c r="I143" s="14">
        <v>10</v>
      </c>
      <c r="J143" s="14">
        <v>4</v>
      </c>
      <c r="K143" s="14">
        <v>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299</v>
      </c>
      <c r="D144" s="14">
        <v>15</v>
      </c>
      <c r="E144" s="14" t="s">
        <v>72</v>
      </c>
      <c r="F144" s="14" t="s">
        <v>72</v>
      </c>
      <c r="G144" s="14">
        <v>1</v>
      </c>
      <c r="H144" s="14">
        <v>3</v>
      </c>
      <c r="I144" s="14">
        <v>5</v>
      </c>
      <c r="J144" s="14">
        <v>4</v>
      </c>
      <c r="K144" s="14">
        <v>2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268</v>
      </c>
      <c r="D145" s="14">
        <v>8</v>
      </c>
      <c r="E145" s="14" t="s">
        <v>72</v>
      </c>
      <c r="F145" s="14" t="s">
        <v>72</v>
      </c>
      <c r="G145" s="14">
        <v>4</v>
      </c>
      <c r="H145" s="14">
        <v>1</v>
      </c>
      <c r="I145" s="14">
        <v>1</v>
      </c>
      <c r="J145" s="14" t="s">
        <v>72</v>
      </c>
      <c r="K145" s="14">
        <v>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211</v>
      </c>
      <c r="D146" s="14">
        <v>8</v>
      </c>
      <c r="E146" s="14" t="s">
        <v>72</v>
      </c>
      <c r="F146" s="14" t="s">
        <v>72</v>
      </c>
      <c r="G146" s="14">
        <v>6</v>
      </c>
      <c r="H146" s="14">
        <v>1</v>
      </c>
      <c r="I146" s="14" t="s">
        <v>72</v>
      </c>
      <c r="J146" s="14" t="s">
        <v>72</v>
      </c>
      <c r="K146" s="14">
        <v>1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194</v>
      </c>
      <c r="D147" s="14">
        <v>5</v>
      </c>
      <c r="E147" s="14" t="s">
        <v>72</v>
      </c>
      <c r="F147" s="14" t="s">
        <v>72</v>
      </c>
      <c r="G147" s="14">
        <v>3</v>
      </c>
      <c r="H147" s="14">
        <v>1</v>
      </c>
      <c r="I147" s="14">
        <v>1</v>
      </c>
      <c r="J147" s="14" t="s">
        <v>72</v>
      </c>
      <c r="K147" s="14" t="s">
        <v>72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157</v>
      </c>
      <c r="D148" s="14">
        <v>1</v>
      </c>
      <c r="E148" s="14" t="s">
        <v>72</v>
      </c>
      <c r="F148" s="14" t="s">
        <v>72</v>
      </c>
      <c r="G148" s="14">
        <v>1</v>
      </c>
      <c r="H148" s="14" t="s">
        <v>72</v>
      </c>
      <c r="I148" s="14" t="s">
        <v>72</v>
      </c>
      <c r="J148" s="14" t="s">
        <v>72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133</v>
      </c>
      <c r="D149" s="14" t="s">
        <v>72</v>
      </c>
      <c r="E149" s="14" t="s">
        <v>72</v>
      </c>
      <c r="F149" s="14" t="s">
        <v>72</v>
      </c>
      <c r="G149" s="14" t="s">
        <v>72</v>
      </c>
      <c r="H149" s="14" t="s">
        <v>72</v>
      </c>
      <c r="I149" s="14" t="s">
        <v>72</v>
      </c>
      <c r="J149" s="14" t="s">
        <v>72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102</v>
      </c>
      <c r="D150" s="14">
        <v>1</v>
      </c>
      <c r="E150" s="14" t="s">
        <v>72</v>
      </c>
      <c r="F150" s="14" t="s">
        <v>72</v>
      </c>
      <c r="G150" s="14">
        <v>1</v>
      </c>
      <c r="H150" s="14" t="s">
        <v>72</v>
      </c>
      <c r="I150" s="14" t="s">
        <v>72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69</v>
      </c>
      <c r="D151" s="14">
        <v>2</v>
      </c>
      <c r="E151" s="14" t="s">
        <v>72</v>
      </c>
      <c r="F151" s="14" t="s">
        <v>72</v>
      </c>
      <c r="G151" s="14">
        <v>1</v>
      </c>
      <c r="H151" s="14" t="s">
        <v>72</v>
      </c>
      <c r="I151" s="14" t="s">
        <v>72</v>
      </c>
      <c r="J151" s="14" t="s">
        <v>72</v>
      </c>
      <c r="K151" s="14">
        <v>1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52</v>
      </c>
      <c r="D152" s="14">
        <v>1</v>
      </c>
      <c r="E152" s="14" t="s">
        <v>72</v>
      </c>
      <c r="F152" s="14" t="s">
        <v>72</v>
      </c>
      <c r="G152" s="14">
        <v>1</v>
      </c>
      <c r="H152" s="14" t="s">
        <v>72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29</v>
      </c>
      <c r="D153" s="14" t="s">
        <v>72</v>
      </c>
      <c r="E153" s="14" t="s">
        <v>72</v>
      </c>
      <c r="F153" s="14" t="s">
        <v>72</v>
      </c>
      <c r="G153" s="14" t="s">
        <v>72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11</v>
      </c>
      <c r="D154" s="6" t="s">
        <v>72</v>
      </c>
      <c r="E154" s="6" t="s">
        <v>72</v>
      </c>
      <c r="F154" s="6" t="s">
        <v>72</v>
      </c>
      <c r="G154" s="6" t="s">
        <v>72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9.6640625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78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17822</v>
      </c>
      <c r="D5" s="5">
        <v>6358</v>
      </c>
      <c r="E5" s="5">
        <v>291</v>
      </c>
      <c r="F5" s="5">
        <v>484</v>
      </c>
      <c r="G5" s="5">
        <v>2597</v>
      </c>
      <c r="H5" s="5">
        <v>1925</v>
      </c>
      <c r="I5" s="5">
        <v>612</v>
      </c>
      <c r="J5" s="5">
        <v>369</v>
      </c>
      <c r="K5" s="5">
        <v>80</v>
      </c>
    </row>
    <row r="6" spans="1:34" ht="12" customHeight="1">
      <c r="A6" s="29" t="s">
        <v>63</v>
      </c>
      <c r="B6" s="10" t="s">
        <v>12</v>
      </c>
      <c r="C6" s="14">
        <v>1146</v>
      </c>
      <c r="D6" s="14">
        <v>537</v>
      </c>
      <c r="E6" s="14">
        <v>278</v>
      </c>
      <c r="F6" s="14">
        <v>258</v>
      </c>
      <c r="G6" s="14">
        <v>1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173</v>
      </c>
      <c r="D7" s="14">
        <v>17</v>
      </c>
      <c r="E7" s="14">
        <v>17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201</v>
      </c>
      <c r="D8" s="14">
        <v>24</v>
      </c>
      <c r="E8" s="14">
        <v>24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252</v>
      </c>
      <c r="D9" s="14">
        <v>75</v>
      </c>
      <c r="E9" s="14">
        <v>75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259</v>
      </c>
      <c r="D10" s="14">
        <v>166</v>
      </c>
      <c r="E10" s="14">
        <v>133</v>
      </c>
      <c r="F10" s="14">
        <v>33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261</v>
      </c>
      <c r="D11" s="14">
        <v>255</v>
      </c>
      <c r="E11" s="14">
        <v>29</v>
      </c>
      <c r="F11" s="14">
        <v>225</v>
      </c>
      <c r="G11" s="14">
        <v>1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1667</v>
      </c>
      <c r="D12" s="14">
        <v>1642</v>
      </c>
      <c r="E12" s="14">
        <v>13</v>
      </c>
      <c r="F12" s="14">
        <v>226</v>
      </c>
      <c r="G12" s="14">
        <v>1403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284</v>
      </c>
      <c r="D13" s="14">
        <v>281</v>
      </c>
      <c r="E13" s="14">
        <v>13</v>
      </c>
      <c r="F13" s="14">
        <v>223</v>
      </c>
      <c r="G13" s="14">
        <v>45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348</v>
      </c>
      <c r="D14" s="14">
        <v>346</v>
      </c>
      <c r="E14" s="14" t="s">
        <v>72</v>
      </c>
      <c r="F14" s="14">
        <v>3</v>
      </c>
      <c r="G14" s="14">
        <v>343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354</v>
      </c>
      <c r="D15" s="14">
        <v>345</v>
      </c>
      <c r="E15" s="14" t="s">
        <v>72</v>
      </c>
      <c r="F15" s="14" t="s">
        <v>72</v>
      </c>
      <c r="G15" s="14">
        <v>345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357</v>
      </c>
      <c r="D16" s="14">
        <v>350</v>
      </c>
      <c r="E16" s="14" t="s">
        <v>72</v>
      </c>
      <c r="F16" s="14" t="s">
        <v>72</v>
      </c>
      <c r="G16" s="14">
        <v>350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324</v>
      </c>
      <c r="D17" s="14">
        <v>320</v>
      </c>
      <c r="E17" s="14" t="s">
        <v>72</v>
      </c>
      <c r="F17" s="14" t="s">
        <v>72</v>
      </c>
      <c r="G17" s="14">
        <v>320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1641</v>
      </c>
      <c r="D18" s="14">
        <v>1607</v>
      </c>
      <c r="E18" s="14" t="s">
        <v>72</v>
      </c>
      <c r="F18" s="14" t="s">
        <v>72</v>
      </c>
      <c r="G18" s="14">
        <v>1005</v>
      </c>
      <c r="H18" s="14">
        <v>602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317</v>
      </c>
      <c r="D19" s="14">
        <v>313</v>
      </c>
      <c r="E19" s="14" t="s">
        <v>72</v>
      </c>
      <c r="F19" s="14" t="s">
        <v>72</v>
      </c>
      <c r="G19" s="14">
        <v>313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336</v>
      </c>
      <c r="D20" s="14">
        <v>331</v>
      </c>
      <c r="E20" s="14" t="s">
        <v>72</v>
      </c>
      <c r="F20" s="14" t="s">
        <v>72</v>
      </c>
      <c r="G20" s="14">
        <v>330</v>
      </c>
      <c r="H20" s="14">
        <v>1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342</v>
      </c>
      <c r="D21" s="14">
        <v>337</v>
      </c>
      <c r="E21" s="14" t="s">
        <v>72</v>
      </c>
      <c r="F21" s="14" t="s">
        <v>72</v>
      </c>
      <c r="G21" s="14">
        <v>297</v>
      </c>
      <c r="H21" s="14">
        <v>40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317</v>
      </c>
      <c r="D22" s="14">
        <v>308</v>
      </c>
      <c r="E22" s="14" t="s">
        <v>72</v>
      </c>
      <c r="F22" s="14" t="s">
        <v>72</v>
      </c>
      <c r="G22" s="14">
        <v>49</v>
      </c>
      <c r="H22" s="14">
        <v>259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329</v>
      </c>
      <c r="D23" s="14">
        <v>318</v>
      </c>
      <c r="E23" s="14" t="s">
        <v>72</v>
      </c>
      <c r="F23" s="14" t="s">
        <v>72</v>
      </c>
      <c r="G23" s="14">
        <v>16</v>
      </c>
      <c r="H23" s="14">
        <v>302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1501</v>
      </c>
      <c r="D24" s="14">
        <v>1233</v>
      </c>
      <c r="E24" s="14" t="s">
        <v>72</v>
      </c>
      <c r="F24" s="14" t="s">
        <v>72</v>
      </c>
      <c r="G24" s="14">
        <v>39</v>
      </c>
      <c r="H24" s="14">
        <v>1093</v>
      </c>
      <c r="I24" s="14">
        <v>53</v>
      </c>
      <c r="J24" s="14">
        <v>48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329</v>
      </c>
      <c r="D25" s="14">
        <v>311</v>
      </c>
      <c r="E25" s="14" t="s">
        <v>72</v>
      </c>
      <c r="F25" s="14" t="s">
        <v>72</v>
      </c>
      <c r="G25" s="14">
        <v>10</v>
      </c>
      <c r="H25" s="14">
        <v>301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312</v>
      </c>
      <c r="D26" s="14">
        <v>280</v>
      </c>
      <c r="E26" s="14" t="s">
        <v>72</v>
      </c>
      <c r="F26" s="14" t="s">
        <v>72</v>
      </c>
      <c r="G26" s="14">
        <v>8</v>
      </c>
      <c r="H26" s="14">
        <v>271</v>
      </c>
      <c r="I26" s="14" t="s">
        <v>72</v>
      </c>
      <c r="J26" s="14">
        <v>1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319</v>
      </c>
      <c r="D27" s="14">
        <v>275</v>
      </c>
      <c r="E27" s="14" t="s">
        <v>72</v>
      </c>
      <c r="F27" s="14" t="s">
        <v>72</v>
      </c>
      <c r="G27" s="14">
        <v>4</v>
      </c>
      <c r="H27" s="14">
        <v>270</v>
      </c>
      <c r="I27" s="14" t="s">
        <v>72</v>
      </c>
      <c r="J27" s="14">
        <v>1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281</v>
      </c>
      <c r="D28" s="14">
        <v>215</v>
      </c>
      <c r="E28" s="14" t="s">
        <v>72</v>
      </c>
      <c r="F28" s="14" t="s">
        <v>72</v>
      </c>
      <c r="G28" s="14">
        <v>4</v>
      </c>
      <c r="H28" s="14">
        <v>169</v>
      </c>
      <c r="I28" s="14">
        <v>24</v>
      </c>
      <c r="J28" s="14">
        <v>18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260</v>
      </c>
      <c r="D29" s="14">
        <v>152</v>
      </c>
      <c r="E29" s="14" t="s">
        <v>72</v>
      </c>
      <c r="F29" s="14" t="s">
        <v>72</v>
      </c>
      <c r="G29" s="14">
        <v>13</v>
      </c>
      <c r="H29" s="14">
        <v>82</v>
      </c>
      <c r="I29" s="14">
        <v>29</v>
      </c>
      <c r="J29" s="14">
        <v>28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1376</v>
      </c>
      <c r="D30" s="14">
        <v>502</v>
      </c>
      <c r="E30" s="14" t="s">
        <v>72</v>
      </c>
      <c r="F30" s="14" t="s">
        <v>72</v>
      </c>
      <c r="G30" s="14">
        <v>27</v>
      </c>
      <c r="H30" s="14">
        <v>125</v>
      </c>
      <c r="I30" s="14">
        <v>222</v>
      </c>
      <c r="J30" s="14">
        <v>120</v>
      </c>
      <c r="K30" s="14">
        <v>8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253</v>
      </c>
      <c r="D31" s="14">
        <v>132</v>
      </c>
      <c r="E31" s="14" t="s">
        <v>72</v>
      </c>
      <c r="F31" s="14" t="s">
        <v>72</v>
      </c>
      <c r="G31" s="14">
        <v>7</v>
      </c>
      <c r="H31" s="14">
        <v>54</v>
      </c>
      <c r="I31" s="14">
        <v>41</v>
      </c>
      <c r="J31" s="14">
        <v>30</v>
      </c>
      <c r="K31" s="14" t="s">
        <v>72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281</v>
      </c>
      <c r="D32" s="14">
        <v>126</v>
      </c>
      <c r="E32" s="14" t="s">
        <v>72</v>
      </c>
      <c r="F32" s="14" t="s">
        <v>72</v>
      </c>
      <c r="G32" s="14">
        <v>9</v>
      </c>
      <c r="H32" s="14">
        <v>34</v>
      </c>
      <c r="I32" s="14">
        <v>52</v>
      </c>
      <c r="J32" s="14">
        <v>28</v>
      </c>
      <c r="K32" s="14">
        <v>3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297</v>
      </c>
      <c r="D33" s="14">
        <v>97</v>
      </c>
      <c r="E33" s="14" t="s">
        <v>72</v>
      </c>
      <c r="F33" s="14" t="s">
        <v>72</v>
      </c>
      <c r="G33" s="14">
        <v>5</v>
      </c>
      <c r="H33" s="14">
        <v>18</v>
      </c>
      <c r="I33" s="14">
        <v>55</v>
      </c>
      <c r="J33" s="14">
        <v>17</v>
      </c>
      <c r="K33" s="14">
        <v>2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302</v>
      </c>
      <c r="D34" s="14">
        <v>94</v>
      </c>
      <c r="E34" s="14" t="s">
        <v>72</v>
      </c>
      <c r="F34" s="14" t="s">
        <v>72</v>
      </c>
      <c r="G34" s="14">
        <v>2</v>
      </c>
      <c r="H34" s="14">
        <v>14</v>
      </c>
      <c r="I34" s="14">
        <v>51</v>
      </c>
      <c r="J34" s="14">
        <v>26</v>
      </c>
      <c r="K34" s="14">
        <v>1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243</v>
      </c>
      <c r="D35" s="14">
        <v>53</v>
      </c>
      <c r="E35" s="14" t="s">
        <v>72</v>
      </c>
      <c r="F35" s="14" t="s">
        <v>72</v>
      </c>
      <c r="G35" s="14">
        <v>4</v>
      </c>
      <c r="H35" s="14">
        <v>5</v>
      </c>
      <c r="I35" s="14">
        <v>23</v>
      </c>
      <c r="J35" s="14">
        <v>19</v>
      </c>
      <c r="K35" s="14">
        <v>2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1489</v>
      </c>
      <c r="D36" s="14">
        <v>275</v>
      </c>
      <c r="E36" s="14" t="s">
        <v>72</v>
      </c>
      <c r="F36" s="14" t="s">
        <v>72</v>
      </c>
      <c r="G36" s="14">
        <v>9</v>
      </c>
      <c r="H36" s="14">
        <v>32</v>
      </c>
      <c r="I36" s="14">
        <v>138</v>
      </c>
      <c r="J36" s="14">
        <v>80</v>
      </c>
      <c r="K36" s="14">
        <v>16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295</v>
      </c>
      <c r="D37" s="14">
        <v>71</v>
      </c>
      <c r="E37" s="14" t="s">
        <v>72</v>
      </c>
      <c r="F37" s="14" t="s">
        <v>72</v>
      </c>
      <c r="G37" s="14">
        <v>3</v>
      </c>
      <c r="H37" s="14">
        <v>6</v>
      </c>
      <c r="I37" s="14">
        <v>38</v>
      </c>
      <c r="J37" s="14">
        <v>21</v>
      </c>
      <c r="K37" s="14">
        <v>3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298</v>
      </c>
      <c r="D38" s="14">
        <v>59</v>
      </c>
      <c r="E38" s="14" t="s">
        <v>72</v>
      </c>
      <c r="F38" s="14" t="s">
        <v>72</v>
      </c>
      <c r="G38" s="14">
        <v>1</v>
      </c>
      <c r="H38" s="14">
        <v>6</v>
      </c>
      <c r="I38" s="14">
        <v>36</v>
      </c>
      <c r="J38" s="14">
        <v>13</v>
      </c>
      <c r="K38" s="14">
        <v>3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277</v>
      </c>
      <c r="D39" s="14">
        <v>54</v>
      </c>
      <c r="E39" s="14" t="s">
        <v>72</v>
      </c>
      <c r="F39" s="14" t="s">
        <v>72</v>
      </c>
      <c r="G39" s="14">
        <v>2</v>
      </c>
      <c r="H39" s="14">
        <v>7</v>
      </c>
      <c r="I39" s="14">
        <v>24</v>
      </c>
      <c r="J39" s="14">
        <v>20</v>
      </c>
      <c r="K39" s="14">
        <v>1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294</v>
      </c>
      <c r="D40" s="14">
        <v>45</v>
      </c>
      <c r="E40" s="14" t="s">
        <v>72</v>
      </c>
      <c r="F40" s="14" t="s">
        <v>72</v>
      </c>
      <c r="G40" s="14">
        <v>2</v>
      </c>
      <c r="H40" s="14">
        <v>7</v>
      </c>
      <c r="I40" s="14">
        <v>25</v>
      </c>
      <c r="J40" s="14">
        <v>11</v>
      </c>
      <c r="K40" s="14" t="s">
        <v>72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325</v>
      </c>
      <c r="D41" s="14">
        <v>46</v>
      </c>
      <c r="E41" s="14" t="s">
        <v>72</v>
      </c>
      <c r="F41" s="14" t="s">
        <v>72</v>
      </c>
      <c r="G41" s="14">
        <v>1</v>
      </c>
      <c r="H41" s="14">
        <v>6</v>
      </c>
      <c r="I41" s="14">
        <v>15</v>
      </c>
      <c r="J41" s="14">
        <v>15</v>
      </c>
      <c r="K41" s="14">
        <v>9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1407</v>
      </c>
      <c r="D42" s="14">
        <v>178</v>
      </c>
      <c r="E42" s="14" t="s">
        <v>72</v>
      </c>
      <c r="F42" s="14" t="s">
        <v>72</v>
      </c>
      <c r="G42" s="14">
        <v>10</v>
      </c>
      <c r="H42" s="14">
        <v>17</v>
      </c>
      <c r="I42" s="14">
        <v>79</v>
      </c>
      <c r="J42" s="14">
        <v>49</v>
      </c>
      <c r="K42" s="14">
        <v>23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1398</v>
      </c>
      <c r="D43" s="14">
        <v>140</v>
      </c>
      <c r="E43" s="14" t="s">
        <v>72</v>
      </c>
      <c r="F43" s="14" t="s">
        <v>72</v>
      </c>
      <c r="G43" s="14">
        <v>25</v>
      </c>
      <c r="H43" s="14">
        <v>15</v>
      </c>
      <c r="I43" s="14">
        <v>55</v>
      </c>
      <c r="J43" s="14">
        <v>31</v>
      </c>
      <c r="K43" s="14">
        <v>14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1305</v>
      </c>
      <c r="D44" s="14">
        <v>86</v>
      </c>
      <c r="E44" s="14" t="s">
        <v>72</v>
      </c>
      <c r="F44" s="14" t="s">
        <v>72</v>
      </c>
      <c r="G44" s="14">
        <v>21</v>
      </c>
      <c r="H44" s="14">
        <v>12</v>
      </c>
      <c r="I44" s="14">
        <v>35</v>
      </c>
      <c r="J44" s="14">
        <v>12</v>
      </c>
      <c r="K44" s="14">
        <v>6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1069</v>
      </c>
      <c r="D45" s="14">
        <v>59</v>
      </c>
      <c r="E45" s="14" t="s">
        <v>72</v>
      </c>
      <c r="F45" s="14" t="s">
        <v>72</v>
      </c>
      <c r="G45" s="14">
        <v>18</v>
      </c>
      <c r="H45" s="14">
        <v>8</v>
      </c>
      <c r="I45" s="14">
        <v>14</v>
      </c>
      <c r="J45" s="14">
        <v>13</v>
      </c>
      <c r="K45" s="14">
        <v>6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812</v>
      </c>
      <c r="D46" s="14">
        <v>33</v>
      </c>
      <c r="E46" s="14" t="s">
        <v>72</v>
      </c>
      <c r="F46" s="14" t="s">
        <v>72</v>
      </c>
      <c r="G46" s="14">
        <v>6</v>
      </c>
      <c r="H46" s="14">
        <v>9</v>
      </c>
      <c r="I46" s="14">
        <v>6</v>
      </c>
      <c r="J46" s="14">
        <v>6</v>
      </c>
      <c r="K46" s="14">
        <v>6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760</v>
      </c>
      <c r="D47" s="14">
        <v>18</v>
      </c>
      <c r="E47" s="14" t="s">
        <v>72</v>
      </c>
      <c r="F47" s="14" t="s">
        <v>72</v>
      </c>
      <c r="G47" s="14">
        <v>6</v>
      </c>
      <c r="H47" s="14">
        <v>3</v>
      </c>
      <c r="I47" s="14">
        <v>4</v>
      </c>
      <c r="J47" s="14">
        <v>5</v>
      </c>
      <c r="K47" s="14" t="s">
        <v>72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604</v>
      </c>
      <c r="D48" s="14">
        <v>14</v>
      </c>
      <c r="E48" s="14" t="s">
        <v>72</v>
      </c>
      <c r="F48" s="14" t="s">
        <v>72</v>
      </c>
      <c r="G48" s="14">
        <v>7</v>
      </c>
      <c r="H48" s="14">
        <v>1</v>
      </c>
      <c r="I48" s="14">
        <v>3</v>
      </c>
      <c r="J48" s="14">
        <v>3</v>
      </c>
      <c r="K48" s="14" t="s">
        <v>72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533</v>
      </c>
      <c r="D49" s="14">
        <v>7</v>
      </c>
      <c r="E49" s="14" t="s">
        <v>72</v>
      </c>
      <c r="F49" s="14" t="s">
        <v>72</v>
      </c>
      <c r="G49" s="14">
        <v>6</v>
      </c>
      <c r="H49" s="14">
        <v>1</v>
      </c>
      <c r="I49" s="14" t="s">
        <v>72</v>
      </c>
      <c r="J49" s="14" t="s">
        <v>72</v>
      </c>
      <c r="K49" s="14" t="s">
        <v>72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408</v>
      </c>
      <c r="D50" s="14">
        <v>11</v>
      </c>
      <c r="E50" s="14" t="s">
        <v>72</v>
      </c>
      <c r="F50" s="14" t="s">
        <v>72</v>
      </c>
      <c r="G50" s="14">
        <v>6</v>
      </c>
      <c r="H50" s="14">
        <v>4</v>
      </c>
      <c r="I50" s="14" t="s">
        <v>72</v>
      </c>
      <c r="J50" s="14" t="s">
        <v>72</v>
      </c>
      <c r="K50" s="14">
        <v>1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300</v>
      </c>
      <c r="D51" s="14">
        <v>6</v>
      </c>
      <c r="E51" s="14" t="s">
        <v>72</v>
      </c>
      <c r="F51" s="14" t="s">
        <v>72</v>
      </c>
      <c r="G51" s="14">
        <v>4</v>
      </c>
      <c r="H51" s="14">
        <v>1</v>
      </c>
      <c r="I51" s="14" t="s">
        <v>72</v>
      </c>
      <c r="J51" s="14">
        <v>1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213</v>
      </c>
      <c r="D52" s="14">
        <v>5</v>
      </c>
      <c r="E52" s="14" t="s">
        <v>72</v>
      </c>
      <c r="F52" s="14" t="s">
        <v>72</v>
      </c>
      <c r="G52" s="14">
        <v>2</v>
      </c>
      <c r="H52" s="14">
        <v>2</v>
      </c>
      <c r="I52" s="14">
        <v>1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120</v>
      </c>
      <c r="D53" s="14">
        <v>2</v>
      </c>
      <c r="E53" s="14" t="s">
        <v>72</v>
      </c>
      <c r="F53" s="14" t="s">
        <v>72</v>
      </c>
      <c r="G53" s="14">
        <v>2</v>
      </c>
      <c r="H53" s="14" t="s">
        <v>72</v>
      </c>
      <c r="I53" s="14" t="s">
        <v>72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73</v>
      </c>
      <c r="D54" s="14">
        <v>3</v>
      </c>
      <c r="E54" s="14" t="s">
        <v>72</v>
      </c>
      <c r="F54" s="14" t="s">
        <v>72</v>
      </c>
      <c r="G54" s="14" t="s">
        <v>72</v>
      </c>
      <c r="H54" s="14" t="s">
        <v>72</v>
      </c>
      <c r="I54" s="14">
        <v>2</v>
      </c>
      <c r="J54" s="14">
        <v>1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9180</v>
      </c>
      <c r="D55" s="5">
        <v>3351</v>
      </c>
      <c r="E55" s="5">
        <v>162</v>
      </c>
      <c r="F55" s="5">
        <v>244</v>
      </c>
      <c r="G55" s="5">
        <v>1308</v>
      </c>
      <c r="H55" s="5">
        <v>929</v>
      </c>
      <c r="I55" s="5">
        <v>425</v>
      </c>
      <c r="J55" s="5">
        <v>229</v>
      </c>
      <c r="K55" s="5">
        <v>54</v>
      </c>
    </row>
    <row r="56" spans="1:15" ht="12" customHeight="1">
      <c r="A56" s="29" t="s">
        <v>63</v>
      </c>
      <c r="B56" s="10" t="s">
        <v>12</v>
      </c>
      <c r="C56" s="14">
        <v>605</v>
      </c>
      <c r="D56" s="14">
        <v>290</v>
      </c>
      <c r="E56" s="14">
        <v>154</v>
      </c>
      <c r="F56" s="14">
        <v>135</v>
      </c>
      <c r="G56" s="14">
        <v>1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100</v>
      </c>
      <c r="D57" s="14">
        <v>11</v>
      </c>
      <c r="E57" s="14">
        <v>11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99</v>
      </c>
      <c r="D58" s="14">
        <v>10</v>
      </c>
      <c r="E58" s="14">
        <v>10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131</v>
      </c>
      <c r="D59" s="14">
        <v>42</v>
      </c>
      <c r="E59" s="14">
        <v>42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136</v>
      </c>
      <c r="D60" s="14">
        <v>90</v>
      </c>
      <c r="E60" s="14">
        <v>73</v>
      </c>
      <c r="F60" s="14">
        <v>17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139</v>
      </c>
      <c r="D61" s="14">
        <v>137</v>
      </c>
      <c r="E61" s="14">
        <v>18</v>
      </c>
      <c r="F61" s="14">
        <v>118</v>
      </c>
      <c r="G61" s="14">
        <v>1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839</v>
      </c>
      <c r="D62" s="14">
        <v>829</v>
      </c>
      <c r="E62" s="14">
        <v>8</v>
      </c>
      <c r="F62" s="14">
        <v>109</v>
      </c>
      <c r="G62" s="14">
        <v>712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141</v>
      </c>
      <c r="D63" s="14">
        <v>140</v>
      </c>
      <c r="E63" s="14">
        <v>8</v>
      </c>
      <c r="F63" s="14">
        <v>108</v>
      </c>
      <c r="G63" s="14">
        <v>24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180</v>
      </c>
      <c r="D64" s="14">
        <v>180</v>
      </c>
      <c r="E64" s="14" t="s">
        <v>72</v>
      </c>
      <c r="F64" s="14">
        <v>1</v>
      </c>
      <c r="G64" s="14">
        <v>179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163</v>
      </c>
      <c r="D65" s="14">
        <v>160</v>
      </c>
      <c r="E65" s="14" t="s">
        <v>72</v>
      </c>
      <c r="F65" s="14" t="s">
        <v>72</v>
      </c>
      <c r="G65" s="14">
        <v>160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184</v>
      </c>
      <c r="D66" s="14">
        <v>180</v>
      </c>
      <c r="E66" s="14" t="s">
        <v>72</v>
      </c>
      <c r="F66" s="14" t="s">
        <v>72</v>
      </c>
      <c r="G66" s="14">
        <v>180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171</v>
      </c>
      <c r="D67" s="14">
        <v>169</v>
      </c>
      <c r="E67" s="14" t="s">
        <v>72</v>
      </c>
      <c r="F67" s="14" t="s">
        <v>72</v>
      </c>
      <c r="G67" s="14">
        <v>169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825</v>
      </c>
      <c r="D68" s="14">
        <v>808</v>
      </c>
      <c r="E68" s="14" t="s">
        <v>72</v>
      </c>
      <c r="F68" s="14" t="s">
        <v>72</v>
      </c>
      <c r="G68" s="14">
        <v>513</v>
      </c>
      <c r="H68" s="14">
        <v>295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155</v>
      </c>
      <c r="D69" s="14">
        <v>152</v>
      </c>
      <c r="E69" s="14" t="s">
        <v>72</v>
      </c>
      <c r="F69" s="14" t="s">
        <v>72</v>
      </c>
      <c r="G69" s="14">
        <v>152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166</v>
      </c>
      <c r="D70" s="14">
        <v>164</v>
      </c>
      <c r="E70" s="14" t="s">
        <v>72</v>
      </c>
      <c r="F70" s="14" t="s">
        <v>72</v>
      </c>
      <c r="G70" s="14">
        <v>164</v>
      </c>
      <c r="H70" s="14" t="s">
        <v>72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185</v>
      </c>
      <c r="D71" s="14">
        <v>182</v>
      </c>
      <c r="E71" s="14" t="s">
        <v>72</v>
      </c>
      <c r="F71" s="14" t="s">
        <v>72</v>
      </c>
      <c r="G71" s="14">
        <v>161</v>
      </c>
      <c r="H71" s="14">
        <v>21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162</v>
      </c>
      <c r="D72" s="14">
        <v>159</v>
      </c>
      <c r="E72" s="14" t="s">
        <v>72</v>
      </c>
      <c r="F72" s="14" t="s">
        <v>72</v>
      </c>
      <c r="G72" s="14">
        <v>27</v>
      </c>
      <c r="H72" s="14">
        <v>132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157</v>
      </c>
      <c r="D73" s="14">
        <v>151</v>
      </c>
      <c r="E73" s="14" t="s">
        <v>72</v>
      </c>
      <c r="F73" s="14" t="s">
        <v>72</v>
      </c>
      <c r="G73" s="14">
        <v>9</v>
      </c>
      <c r="H73" s="14">
        <v>142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698</v>
      </c>
      <c r="D74" s="14">
        <v>590</v>
      </c>
      <c r="E74" s="14" t="s">
        <v>72</v>
      </c>
      <c r="F74" s="14" t="s">
        <v>72</v>
      </c>
      <c r="G74" s="14">
        <v>11</v>
      </c>
      <c r="H74" s="14">
        <v>519</v>
      </c>
      <c r="I74" s="14">
        <v>35</v>
      </c>
      <c r="J74" s="14">
        <v>25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152</v>
      </c>
      <c r="D75" s="14">
        <v>143</v>
      </c>
      <c r="E75" s="14" t="s">
        <v>72</v>
      </c>
      <c r="F75" s="14" t="s">
        <v>72</v>
      </c>
      <c r="G75" s="14">
        <v>5</v>
      </c>
      <c r="H75" s="14">
        <v>138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149</v>
      </c>
      <c r="D76" s="14">
        <v>139</v>
      </c>
      <c r="E76" s="14" t="s">
        <v>72</v>
      </c>
      <c r="F76" s="14" t="s">
        <v>72</v>
      </c>
      <c r="G76" s="14" t="s">
        <v>72</v>
      </c>
      <c r="H76" s="14">
        <v>138</v>
      </c>
      <c r="I76" s="14" t="s">
        <v>72</v>
      </c>
      <c r="J76" s="14">
        <v>1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150</v>
      </c>
      <c r="D77" s="14">
        <v>131</v>
      </c>
      <c r="E77" s="14" t="s">
        <v>72</v>
      </c>
      <c r="F77" s="14" t="s">
        <v>72</v>
      </c>
      <c r="G77" s="14">
        <v>2</v>
      </c>
      <c r="H77" s="14">
        <v>129</v>
      </c>
      <c r="I77" s="14" t="s">
        <v>72</v>
      </c>
      <c r="J77" s="14" t="s">
        <v>72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127</v>
      </c>
      <c r="D78" s="14">
        <v>101</v>
      </c>
      <c r="E78" s="14" t="s">
        <v>72</v>
      </c>
      <c r="F78" s="14" t="s">
        <v>72</v>
      </c>
      <c r="G78" s="14" t="s">
        <v>72</v>
      </c>
      <c r="H78" s="14">
        <v>74</v>
      </c>
      <c r="I78" s="14">
        <v>17</v>
      </c>
      <c r="J78" s="14">
        <v>10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120</v>
      </c>
      <c r="D79" s="14">
        <v>76</v>
      </c>
      <c r="E79" s="14" t="s">
        <v>72</v>
      </c>
      <c r="F79" s="14" t="s">
        <v>72</v>
      </c>
      <c r="G79" s="14">
        <v>4</v>
      </c>
      <c r="H79" s="14">
        <v>40</v>
      </c>
      <c r="I79" s="14">
        <v>18</v>
      </c>
      <c r="J79" s="14">
        <v>14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688</v>
      </c>
      <c r="D80" s="14">
        <v>292</v>
      </c>
      <c r="E80" s="14" t="s">
        <v>72</v>
      </c>
      <c r="F80" s="14" t="s">
        <v>72</v>
      </c>
      <c r="G80" s="14">
        <v>13</v>
      </c>
      <c r="H80" s="14">
        <v>57</v>
      </c>
      <c r="I80" s="14">
        <v>153</v>
      </c>
      <c r="J80" s="14">
        <v>65</v>
      </c>
      <c r="K80" s="14">
        <v>4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131</v>
      </c>
      <c r="D81" s="14">
        <v>74</v>
      </c>
      <c r="E81" s="14" t="s">
        <v>72</v>
      </c>
      <c r="F81" s="14" t="s">
        <v>72</v>
      </c>
      <c r="G81" s="14">
        <v>4</v>
      </c>
      <c r="H81" s="14">
        <v>26</v>
      </c>
      <c r="I81" s="14">
        <v>28</v>
      </c>
      <c r="J81" s="14">
        <v>16</v>
      </c>
      <c r="K81" s="14" t="s">
        <v>72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138</v>
      </c>
      <c r="D82" s="14">
        <v>64</v>
      </c>
      <c r="E82" s="14" t="s">
        <v>72</v>
      </c>
      <c r="F82" s="14" t="s">
        <v>72</v>
      </c>
      <c r="G82" s="14">
        <v>3</v>
      </c>
      <c r="H82" s="14">
        <v>16</v>
      </c>
      <c r="I82" s="14">
        <v>30</v>
      </c>
      <c r="J82" s="14">
        <v>13</v>
      </c>
      <c r="K82" s="14">
        <v>2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150</v>
      </c>
      <c r="D83" s="14">
        <v>67</v>
      </c>
      <c r="E83" s="14" t="s">
        <v>72</v>
      </c>
      <c r="F83" s="14" t="s">
        <v>72</v>
      </c>
      <c r="G83" s="14">
        <v>3</v>
      </c>
      <c r="H83" s="14">
        <v>8</v>
      </c>
      <c r="I83" s="14">
        <v>44</v>
      </c>
      <c r="J83" s="14">
        <v>11</v>
      </c>
      <c r="K83" s="14">
        <v>1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148</v>
      </c>
      <c r="D84" s="14">
        <v>57</v>
      </c>
      <c r="E84" s="14" t="s">
        <v>72</v>
      </c>
      <c r="F84" s="14" t="s">
        <v>72</v>
      </c>
      <c r="G84" s="14">
        <v>1</v>
      </c>
      <c r="H84" s="14">
        <v>6</v>
      </c>
      <c r="I84" s="14">
        <v>35</v>
      </c>
      <c r="J84" s="14">
        <v>14</v>
      </c>
      <c r="K84" s="14">
        <v>1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121</v>
      </c>
      <c r="D85" s="14">
        <v>30</v>
      </c>
      <c r="E85" s="14" t="s">
        <v>72</v>
      </c>
      <c r="F85" s="14" t="s">
        <v>72</v>
      </c>
      <c r="G85" s="14">
        <v>2</v>
      </c>
      <c r="H85" s="14">
        <v>1</v>
      </c>
      <c r="I85" s="14">
        <v>16</v>
      </c>
      <c r="J85" s="14">
        <v>11</v>
      </c>
      <c r="K85" s="14" t="s">
        <v>72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760</v>
      </c>
      <c r="D86" s="14">
        <v>181</v>
      </c>
      <c r="E86" s="14" t="s">
        <v>72</v>
      </c>
      <c r="F86" s="14" t="s">
        <v>72</v>
      </c>
      <c r="G86" s="14">
        <v>3</v>
      </c>
      <c r="H86" s="14">
        <v>18</v>
      </c>
      <c r="I86" s="14">
        <v>92</v>
      </c>
      <c r="J86" s="14">
        <v>56</v>
      </c>
      <c r="K86" s="14">
        <v>12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151</v>
      </c>
      <c r="D87" s="14">
        <v>43</v>
      </c>
      <c r="E87" s="14" t="s">
        <v>72</v>
      </c>
      <c r="F87" s="14" t="s">
        <v>72</v>
      </c>
      <c r="G87" s="14">
        <v>1</v>
      </c>
      <c r="H87" s="14">
        <v>2</v>
      </c>
      <c r="I87" s="14">
        <v>21</v>
      </c>
      <c r="J87" s="14">
        <v>16</v>
      </c>
      <c r="K87" s="14">
        <v>3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147</v>
      </c>
      <c r="D88" s="14">
        <v>38</v>
      </c>
      <c r="E88" s="14" t="s">
        <v>72</v>
      </c>
      <c r="F88" s="14" t="s">
        <v>72</v>
      </c>
      <c r="G88" s="14">
        <v>1</v>
      </c>
      <c r="H88" s="14">
        <v>4</v>
      </c>
      <c r="I88" s="14">
        <v>21</v>
      </c>
      <c r="J88" s="14">
        <v>10</v>
      </c>
      <c r="K88" s="14">
        <v>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143</v>
      </c>
      <c r="D89" s="14">
        <v>40</v>
      </c>
      <c r="E89" s="14" t="s">
        <v>72</v>
      </c>
      <c r="F89" s="14" t="s">
        <v>72</v>
      </c>
      <c r="G89" s="14" t="s">
        <v>72</v>
      </c>
      <c r="H89" s="14">
        <v>4</v>
      </c>
      <c r="I89" s="14">
        <v>22</v>
      </c>
      <c r="J89" s="14">
        <v>13</v>
      </c>
      <c r="K89" s="14">
        <v>1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143</v>
      </c>
      <c r="D90" s="14">
        <v>31</v>
      </c>
      <c r="E90" s="14" t="s">
        <v>72</v>
      </c>
      <c r="F90" s="14" t="s">
        <v>72</v>
      </c>
      <c r="G90" s="14">
        <v>1</v>
      </c>
      <c r="H90" s="14">
        <v>6</v>
      </c>
      <c r="I90" s="14">
        <v>16</v>
      </c>
      <c r="J90" s="14">
        <v>8</v>
      </c>
      <c r="K90" s="14" t="s">
        <v>72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176</v>
      </c>
      <c r="D91" s="14">
        <v>29</v>
      </c>
      <c r="E91" s="14" t="s">
        <v>72</v>
      </c>
      <c r="F91" s="14" t="s">
        <v>72</v>
      </c>
      <c r="G91" s="14" t="s">
        <v>72</v>
      </c>
      <c r="H91" s="14">
        <v>2</v>
      </c>
      <c r="I91" s="14">
        <v>12</v>
      </c>
      <c r="J91" s="14">
        <v>9</v>
      </c>
      <c r="K91" s="14">
        <v>6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715</v>
      </c>
      <c r="D92" s="14">
        <v>115</v>
      </c>
      <c r="E92" s="14" t="s">
        <v>72</v>
      </c>
      <c r="F92" s="14" t="s">
        <v>72</v>
      </c>
      <c r="G92" s="14" t="s">
        <v>72</v>
      </c>
      <c r="H92" s="14">
        <v>5</v>
      </c>
      <c r="I92" s="14">
        <v>58</v>
      </c>
      <c r="J92" s="14">
        <v>36</v>
      </c>
      <c r="K92" s="14">
        <v>16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737</v>
      </c>
      <c r="D93" s="14">
        <v>81</v>
      </c>
      <c r="E93" s="14" t="s">
        <v>72</v>
      </c>
      <c r="F93" s="14" t="s">
        <v>72</v>
      </c>
      <c r="G93" s="14">
        <v>10</v>
      </c>
      <c r="H93" s="14">
        <v>6</v>
      </c>
      <c r="I93" s="14">
        <v>39</v>
      </c>
      <c r="J93" s="14">
        <v>18</v>
      </c>
      <c r="K93" s="14">
        <v>8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663</v>
      </c>
      <c r="D94" s="14">
        <v>65</v>
      </c>
      <c r="E94" s="14" t="s">
        <v>72</v>
      </c>
      <c r="F94" s="14" t="s">
        <v>72</v>
      </c>
      <c r="G94" s="14">
        <v>14</v>
      </c>
      <c r="H94" s="14">
        <v>8</v>
      </c>
      <c r="I94" s="14">
        <v>28</v>
      </c>
      <c r="J94" s="14">
        <v>10</v>
      </c>
      <c r="K94" s="14">
        <v>5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566</v>
      </c>
      <c r="D95" s="14">
        <v>38</v>
      </c>
      <c r="E95" s="14" t="s">
        <v>72</v>
      </c>
      <c r="F95" s="14" t="s">
        <v>72</v>
      </c>
      <c r="G95" s="14">
        <v>8</v>
      </c>
      <c r="H95" s="14">
        <v>5</v>
      </c>
      <c r="I95" s="14">
        <v>10</v>
      </c>
      <c r="J95" s="14">
        <v>10</v>
      </c>
      <c r="K95" s="14">
        <v>5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412</v>
      </c>
      <c r="D96" s="14">
        <v>20</v>
      </c>
      <c r="E96" s="14" t="s">
        <v>72</v>
      </c>
      <c r="F96" s="14" t="s">
        <v>72</v>
      </c>
      <c r="G96" s="14">
        <v>2</v>
      </c>
      <c r="H96" s="14">
        <v>7</v>
      </c>
      <c r="I96" s="14">
        <v>4</v>
      </c>
      <c r="J96" s="14">
        <v>4</v>
      </c>
      <c r="K96" s="14">
        <v>3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419</v>
      </c>
      <c r="D97" s="14">
        <v>12</v>
      </c>
      <c r="E97" s="14" t="s">
        <v>72</v>
      </c>
      <c r="F97" s="14" t="s">
        <v>72</v>
      </c>
      <c r="G97" s="14">
        <v>3</v>
      </c>
      <c r="H97" s="14">
        <v>3</v>
      </c>
      <c r="I97" s="14">
        <v>3</v>
      </c>
      <c r="J97" s="14">
        <v>3</v>
      </c>
      <c r="K97" s="14" t="s">
        <v>72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308</v>
      </c>
      <c r="D98" s="14">
        <v>9</v>
      </c>
      <c r="E98" s="14" t="s">
        <v>72</v>
      </c>
      <c r="F98" s="14" t="s">
        <v>72</v>
      </c>
      <c r="G98" s="14">
        <v>5</v>
      </c>
      <c r="H98" s="14">
        <v>1</v>
      </c>
      <c r="I98" s="14">
        <v>2</v>
      </c>
      <c r="J98" s="14">
        <v>1</v>
      </c>
      <c r="K98" s="14" t="s">
        <v>72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309</v>
      </c>
      <c r="D99" s="14">
        <v>5</v>
      </c>
      <c r="E99" s="14" t="s">
        <v>72</v>
      </c>
      <c r="F99" s="14" t="s">
        <v>72</v>
      </c>
      <c r="G99" s="14">
        <v>4</v>
      </c>
      <c r="H99" s="14">
        <v>1</v>
      </c>
      <c r="I99" s="14" t="s">
        <v>72</v>
      </c>
      <c r="J99" s="14" t="s">
        <v>72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218</v>
      </c>
      <c r="D100" s="14">
        <v>6</v>
      </c>
      <c r="E100" s="14" t="s">
        <v>72</v>
      </c>
      <c r="F100" s="14" t="s">
        <v>72</v>
      </c>
      <c r="G100" s="14">
        <v>4</v>
      </c>
      <c r="H100" s="14">
        <v>1</v>
      </c>
      <c r="I100" s="14" t="s">
        <v>72</v>
      </c>
      <c r="J100" s="14" t="s">
        <v>72</v>
      </c>
      <c r="K100" s="14">
        <v>1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156</v>
      </c>
      <c r="D101" s="14">
        <v>4</v>
      </c>
      <c r="E101" s="14" t="s">
        <v>72</v>
      </c>
      <c r="F101" s="14" t="s">
        <v>72</v>
      </c>
      <c r="G101" s="14">
        <v>3</v>
      </c>
      <c r="H101" s="14">
        <v>1</v>
      </c>
      <c r="I101" s="14" t="s">
        <v>72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139</v>
      </c>
      <c r="D102" s="14">
        <v>5</v>
      </c>
      <c r="E102" s="14" t="s">
        <v>72</v>
      </c>
      <c r="F102" s="14" t="s">
        <v>72</v>
      </c>
      <c r="G102" s="14">
        <v>2</v>
      </c>
      <c r="H102" s="14">
        <v>2</v>
      </c>
      <c r="I102" s="14">
        <v>1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73</v>
      </c>
      <c r="D103" s="14" t="s">
        <v>72</v>
      </c>
      <c r="E103" s="14" t="s">
        <v>72</v>
      </c>
      <c r="F103" s="14" t="s">
        <v>72</v>
      </c>
      <c r="G103" s="14" t="s">
        <v>72</v>
      </c>
      <c r="H103" s="14" t="s">
        <v>72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50</v>
      </c>
      <c r="D104" s="14">
        <v>1</v>
      </c>
      <c r="E104" s="14" t="s">
        <v>72</v>
      </c>
      <c r="F104" s="14" t="s">
        <v>72</v>
      </c>
      <c r="G104" s="14" t="s">
        <v>72</v>
      </c>
      <c r="H104" s="14" t="s">
        <v>72</v>
      </c>
      <c r="I104" s="14" t="s">
        <v>72</v>
      </c>
      <c r="J104" s="14">
        <v>1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8642</v>
      </c>
      <c r="D105" s="5">
        <v>3007</v>
      </c>
      <c r="E105" s="5">
        <v>129</v>
      </c>
      <c r="F105" s="5">
        <v>240</v>
      </c>
      <c r="G105" s="5">
        <v>1289</v>
      </c>
      <c r="H105" s="5">
        <v>996</v>
      </c>
      <c r="I105" s="5">
        <v>187</v>
      </c>
      <c r="J105" s="5">
        <v>140</v>
      </c>
      <c r="K105" s="5">
        <v>26</v>
      </c>
    </row>
    <row r="106" spans="1:15" ht="12" customHeight="1">
      <c r="A106" s="29" t="s">
        <v>63</v>
      </c>
      <c r="B106" s="10" t="s">
        <v>12</v>
      </c>
      <c r="C106" s="14">
        <v>541</v>
      </c>
      <c r="D106" s="14">
        <v>247</v>
      </c>
      <c r="E106" s="14">
        <v>124</v>
      </c>
      <c r="F106" s="14">
        <v>123</v>
      </c>
      <c r="G106" s="14" t="s">
        <v>72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73</v>
      </c>
      <c r="D107" s="14">
        <v>6</v>
      </c>
      <c r="E107" s="14">
        <v>6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102</v>
      </c>
      <c r="D108" s="14">
        <v>14</v>
      </c>
      <c r="E108" s="14">
        <v>14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121</v>
      </c>
      <c r="D109" s="14">
        <v>33</v>
      </c>
      <c r="E109" s="14">
        <v>33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123</v>
      </c>
      <c r="D110" s="14">
        <v>76</v>
      </c>
      <c r="E110" s="14">
        <v>60</v>
      </c>
      <c r="F110" s="14">
        <v>16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122</v>
      </c>
      <c r="D111" s="14">
        <v>118</v>
      </c>
      <c r="E111" s="14">
        <v>11</v>
      </c>
      <c r="F111" s="14">
        <v>107</v>
      </c>
      <c r="G111" s="14" t="s">
        <v>72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828</v>
      </c>
      <c r="D112" s="14">
        <v>813</v>
      </c>
      <c r="E112" s="14">
        <v>5</v>
      </c>
      <c r="F112" s="14">
        <v>117</v>
      </c>
      <c r="G112" s="14">
        <v>691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143</v>
      </c>
      <c r="D113" s="14">
        <v>141</v>
      </c>
      <c r="E113" s="14">
        <v>5</v>
      </c>
      <c r="F113" s="14">
        <v>115</v>
      </c>
      <c r="G113" s="14">
        <v>21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168</v>
      </c>
      <c r="D114" s="14">
        <v>166</v>
      </c>
      <c r="E114" s="14" t="s">
        <v>72</v>
      </c>
      <c r="F114" s="14">
        <v>2</v>
      </c>
      <c r="G114" s="14">
        <v>164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191</v>
      </c>
      <c r="D115" s="14">
        <v>185</v>
      </c>
      <c r="E115" s="14" t="s">
        <v>72</v>
      </c>
      <c r="F115" s="14" t="s">
        <v>72</v>
      </c>
      <c r="G115" s="14">
        <v>185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173</v>
      </c>
      <c r="D116" s="14">
        <v>170</v>
      </c>
      <c r="E116" s="14" t="s">
        <v>72</v>
      </c>
      <c r="F116" s="14" t="s">
        <v>72</v>
      </c>
      <c r="G116" s="14">
        <v>170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153</v>
      </c>
      <c r="D117" s="14">
        <v>151</v>
      </c>
      <c r="E117" s="14" t="s">
        <v>72</v>
      </c>
      <c r="F117" s="14" t="s">
        <v>72</v>
      </c>
      <c r="G117" s="14">
        <v>151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816</v>
      </c>
      <c r="D118" s="14">
        <v>799</v>
      </c>
      <c r="E118" s="14" t="s">
        <v>72</v>
      </c>
      <c r="F118" s="14" t="s">
        <v>72</v>
      </c>
      <c r="G118" s="14">
        <v>492</v>
      </c>
      <c r="H118" s="14">
        <v>307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162</v>
      </c>
      <c r="D119" s="14">
        <v>161</v>
      </c>
      <c r="E119" s="14" t="s">
        <v>72</v>
      </c>
      <c r="F119" s="14" t="s">
        <v>72</v>
      </c>
      <c r="G119" s="14">
        <v>161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170</v>
      </c>
      <c r="D120" s="14">
        <v>167</v>
      </c>
      <c r="E120" s="14" t="s">
        <v>72</v>
      </c>
      <c r="F120" s="14" t="s">
        <v>72</v>
      </c>
      <c r="G120" s="14">
        <v>166</v>
      </c>
      <c r="H120" s="14">
        <v>1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157</v>
      </c>
      <c r="D121" s="14">
        <v>155</v>
      </c>
      <c r="E121" s="14" t="s">
        <v>72</v>
      </c>
      <c r="F121" s="14" t="s">
        <v>72</v>
      </c>
      <c r="G121" s="14">
        <v>136</v>
      </c>
      <c r="H121" s="14">
        <v>19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155</v>
      </c>
      <c r="D122" s="14">
        <v>149</v>
      </c>
      <c r="E122" s="14" t="s">
        <v>72</v>
      </c>
      <c r="F122" s="14" t="s">
        <v>72</v>
      </c>
      <c r="G122" s="14">
        <v>22</v>
      </c>
      <c r="H122" s="14">
        <v>127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172</v>
      </c>
      <c r="D123" s="14">
        <v>167</v>
      </c>
      <c r="E123" s="14" t="s">
        <v>72</v>
      </c>
      <c r="F123" s="14" t="s">
        <v>72</v>
      </c>
      <c r="G123" s="14">
        <v>7</v>
      </c>
      <c r="H123" s="14">
        <v>160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803</v>
      </c>
      <c r="D124" s="14">
        <v>643</v>
      </c>
      <c r="E124" s="14" t="s">
        <v>72</v>
      </c>
      <c r="F124" s="14" t="s">
        <v>72</v>
      </c>
      <c r="G124" s="14">
        <v>28</v>
      </c>
      <c r="H124" s="14">
        <v>574</v>
      </c>
      <c r="I124" s="14">
        <v>18</v>
      </c>
      <c r="J124" s="14">
        <v>23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177</v>
      </c>
      <c r="D125" s="14">
        <v>168</v>
      </c>
      <c r="E125" s="14" t="s">
        <v>72</v>
      </c>
      <c r="F125" s="14" t="s">
        <v>72</v>
      </c>
      <c r="G125" s="14">
        <v>5</v>
      </c>
      <c r="H125" s="14">
        <v>163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163</v>
      </c>
      <c r="D126" s="14">
        <v>141</v>
      </c>
      <c r="E126" s="14" t="s">
        <v>72</v>
      </c>
      <c r="F126" s="14" t="s">
        <v>72</v>
      </c>
      <c r="G126" s="14">
        <v>8</v>
      </c>
      <c r="H126" s="14">
        <v>133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169</v>
      </c>
      <c r="D127" s="14">
        <v>144</v>
      </c>
      <c r="E127" s="14" t="s">
        <v>72</v>
      </c>
      <c r="F127" s="14" t="s">
        <v>72</v>
      </c>
      <c r="G127" s="14">
        <v>2</v>
      </c>
      <c r="H127" s="14">
        <v>141</v>
      </c>
      <c r="I127" s="14" t="s">
        <v>72</v>
      </c>
      <c r="J127" s="14">
        <v>1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154</v>
      </c>
      <c r="D128" s="14">
        <v>114</v>
      </c>
      <c r="E128" s="14" t="s">
        <v>72</v>
      </c>
      <c r="F128" s="14" t="s">
        <v>72</v>
      </c>
      <c r="G128" s="14">
        <v>4</v>
      </c>
      <c r="H128" s="14">
        <v>95</v>
      </c>
      <c r="I128" s="14">
        <v>7</v>
      </c>
      <c r="J128" s="14">
        <v>8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140</v>
      </c>
      <c r="D129" s="14">
        <v>76</v>
      </c>
      <c r="E129" s="14" t="s">
        <v>72</v>
      </c>
      <c r="F129" s="14" t="s">
        <v>72</v>
      </c>
      <c r="G129" s="14">
        <v>9</v>
      </c>
      <c r="H129" s="14">
        <v>42</v>
      </c>
      <c r="I129" s="14">
        <v>11</v>
      </c>
      <c r="J129" s="14">
        <v>14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688</v>
      </c>
      <c r="D130" s="14">
        <v>210</v>
      </c>
      <c r="E130" s="14" t="s">
        <v>72</v>
      </c>
      <c r="F130" s="14" t="s">
        <v>72</v>
      </c>
      <c r="G130" s="14">
        <v>14</v>
      </c>
      <c r="H130" s="14">
        <v>68</v>
      </c>
      <c r="I130" s="14">
        <v>69</v>
      </c>
      <c r="J130" s="14">
        <v>55</v>
      </c>
      <c r="K130" s="14">
        <v>4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122</v>
      </c>
      <c r="D131" s="14">
        <v>58</v>
      </c>
      <c r="E131" s="14" t="s">
        <v>72</v>
      </c>
      <c r="F131" s="14" t="s">
        <v>72</v>
      </c>
      <c r="G131" s="14">
        <v>3</v>
      </c>
      <c r="H131" s="14">
        <v>28</v>
      </c>
      <c r="I131" s="14">
        <v>13</v>
      </c>
      <c r="J131" s="14">
        <v>14</v>
      </c>
      <c r="K131" s="14" t="s">
        <v>72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143</v>
      </c>
      <c r="D132" s="14">
        <v>62</v>
      </c>
      <c r="E132" s="14" t="s">
        <v>72</v>
      </c>
      <c r="F132" s="14" t="s">
        <v>72</v>
      </c>
      <c r="G132" s="14">
        <v>6</v>
      </c>
      <c r="H132" s="14">
        <v>18</v>
      </c>
      <c r="I132" s="14">
        <v>22</v>
      </c>
      <c r="J132" s="14">
        <v>15</v>
      </c>
      <c r="K132" s="14">
        <v>1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147</v>
      </c>
      <c r="D133" s="14">
        <v>30</v>
      </c>
      <c r="E133" s="14" t="s">
        <v>72</v>
      </c>
      <c r="F133" s="14" t="s">
        <v>72</v>
      </c>
      <c r="G133" s="14">
        <v>2</v>
      </c>
      <c r="H133" s="14">
        <v>10</v>
      </c>
      <c r="I133" s="14">
        <v>11</v>
      </c>
      <c r="J133" s="14">
        <v>6</v>
      </c>
      <c r="K133" s="14">
        <v>1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154</v>
      </c>
      <c r="D134" s="14">
        <v>37</v>
      </c>
      <c r="E134" s="14" t="s">
        <v>72</v>
      </c>
      <c r="F134" s="14" t="s">
        <v>72</v>
      </c>
      <c r="G134" s="14">
        <v>1</v>
      </c>
      <c r="H134" s="14">
        <v>8</v>
      </c>
      <c r="I134" s="14">
        <v>16</v>
      </c>
      <c r="J134" s="14">
        <v>12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122</v>
      </c>
      <c r="D135" s="14">
        <v>23</v>
      </c>
      <c r="E135" s="14" t="s">
        <v>72</v>
      </c>
      <c r="F135" s="14" t="s">
        <v>72</v>
      </c>
      <c r="G135" s="14">
        <v>2</v>
      </c>
      <c r="H135" s="14">
        <v>4</v>
      </c>
      <c r="I135" s="14">
        <v>7</v>
      </c>
      <c r="J135" s="14">
        <v>8</v>
      </c>
      <c r="K135" s="14">
        <v>2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729</v>
      </c>
      <c r="D136" s="14">
        <v>94</v>
      </c>
      <c r="E136" s="14" t="s">
        <v>72</v>
      </c>
      <c r="F136" s="14" t="s">
        <v>72</v>
      </c>
      <c r="G136" s="14">
        <v>6</v>
      </c>
      <c r="H136" s="14">
        <v>14</v>
      </c>
      <c r="I136" s="14">
        <v>46</v>
      </c>
      <c r="J136" s="14">
        <v>24</v>
      </c>
      <c r="K136" s="14">
        <v>4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144</v>
      </c>
      <c r="D137" s="14">
        <v>28</v>
      </c>
      <c r="E137" s="14" t="s">
        <v>72</v>
      </c>
      <c r="F137" s="14" t="s">
        <v>72</v>
      </c>
      <c r="G137" s="14">
        <v>2</v>
      </c>
      <c r="H137" s="14">
        <v>4</v>
      </c>
      <c r="I137" s="14">
        <v>17</v>
      </c>
      <c r="J137" s="14">
        <v>5</v>
      </c>
      <c r="K137" s="14" t="s">
        <v>72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151</v>
      </c>
      <c r="D138" s="14">
        <v>21</v>
      </c>
      <c r="E138" s="14" t="s">
        <v>72</v>
      </c>
      <c r="F138" s="14" t="s">
        <v>72</v>
      </c>
      <c r="G138" s="14" t="s">
        <v>72</v>
      </c>
      <c r="H138" s="14">
        <v>2</v>
      </c>
      <c r="I138" s="14">
        <v>15</v>
      </c>
      <c r="J138" s="14">
        <v>3</v>
      </c>
      <c r="K138" s="14">
        <v>1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134</v>
      </c>
      <c r="D139" s="14">
        <v>14</v>
      </c>
      <c r="E139" s="14" t="s">
        <v>72</v>
      </c>
      <c r="F139" s="14" t="s">
        <v>72</v>
      </c>
      <c r="G139" s="14">
        <v>2</v>
      </c>
      <c r="H139" s="14">
        <v>3</v>
      </c>
      <c r="I139" s="14">
        <v>2</v>
      </c>
      <c r="J139" s="14">
        <v>7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151</v>
      </c>
      <c r="D140" s="14">
        <v>14</v>
      </c>
      <c r="E140" s="14" t="s">
        <v>72</v>
      </c>
      <c r="F140" s="14" t="s">
        <v>72</v>
      </c>
      <c r="G140" s="14">
        <v>1</v>
      </c>
      <c r="H140" s="14">
        <v>1</v>
      </c>
      <c r="I140" s="14">
        <v>9</v>
      </c>
      <c r="J140" s="14">
        <v>3</v>
      </c>
      <c r="K140" s="14" t="s">
        <v>72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149</v>
      </c>
      <c r="D141" s="14">
        <v>17</v>
      </c>
      <c r="E141" s="14" t="s">
        <v>72</v>
      </c>
      <c r="F141" s="14" t="s">
        <v>72</v>
      </c>
      <c r="G141" s="14">
        <v>1</v>
      </c>
      <c r="H141" s="14">
        <v>4</v>
      </c>
      <c r="I141" s="14">
        <v>3</v>
      </c>
      <c r="J141" s="14">
        <v>6</v>
      </c>
      <c r="K141" s="14">
        <v>3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692</v>
      </c>
      <c r="D142" s="14">
        <v>63</v>
      </c>
      <c r="E142" s="14" t="s">
        <v>72</v>
      </c>
      <c r="F142" s="14" t="s">
        <v>72</v>
      </c>
      <c r="G142" s="14">
        <v>10</v>
      </c>
      <c r="H142" s="14">
        <v>12</v>
      </c>
      <c r="I142" s="14">
        <v>21</v>
      </c>
      <c r="J142" s="14">
        <v>13</v>
      </c>
      <c r="K142" s="14">
        <v>7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661</v>
      </c>
      <c r="D143" s="14">
        <v>59</v>
      </c>
      <c r="E143" s="14" t="s">
        <v>72</v>
      </c>
      <c r="F143" s="14" t="s">
        <v>72</v>
      </c>
      <c r="G143" s="14">
        <v>15</v>
      </c>
      <c r="H143" s="14">
        <v>9</v>
      </c>
      <c r="I143" s="14">
        <v>16</v>
      </c>
      <c r="J143" s="14">
        <v>13</v>
      </c>
      <c r="K143" s="14">
        <v>6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642</v>
      </c>
      <c r="D144" s="14">
        <v>21</v>
      </c>
      <c r="E144" s="14" t="s">
        <v>72</v>
      </c>
      <c r="F144" s="14" t="s">
        <v>72</v>
      </c>
      <c r="G144" s="14">
        <v>7</v>
      </c>
      <c r="H144" s="14">
        <v>4</v>
      </c>
      <c r="I144" s="14">
        <v>7</v>
      </c>
      <c r="J144" s="14">
        <v>2</v>
      </c>
      <c r="K144" s="14">
        <v>1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503</v>
      </c>
      <c r="D145" s="14">
        <v>21</v>
      </c>
      <c r="E145" s="14" t="s">
        <v>72</v>
      </c>
      <c r="F145" s="14" t="s">
        <v>72</v>
      </c>
      <c r="G145" s="14">
        <v>10</v>
      </c>
      <c r="H145" s="14">
        <v>3</v>
      </c>
      <c r="I145" s="14">
        <v>4</v>
      </c>
      <c r="J145" s="14">
        <v>3</v>
      </c>
      <c r="K145" s="14">
        <v>1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400</v>
      </c>
      <c r="D146" s="14">
        <v>13</v>
      </c>
      <c r="E146" s="14" t="s">
        <v>72</v>
      </c>
      <c r="F146" s="14" t="s">
        <v>72</v>
      </c>
      <c r="G146" s="14">
        <v>4</v>
      </c>
      <c r="H146" s="14">
        <v>2</v>
      </c>
      <c r="I146" s="14">
        <v>2</v>
      </c>
      <c r="J146" s="14">
        <v>2</v>
      </c>
      <c r="K146" s="14">
        <v>3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341</v>
      </c>
      <c r="D147" s="14">
        <v>6</v>
      </c>
      <c r="E147" s="14" t="s">
        <v>72</v>
      </c>
      <c r="F147" s="14" t="s">
        <v>72</v>
      </c>
      <c r="G147" s="14">
        <v>3</v>
      </c>
      <c r="H147" s="14" t="s">
        <v>72</v>
      </c>
      <c r="I147" s="14">
        <v>1</v>
      </c>
      <c r="J147" s="14">
        <v>2</v>
      </c>
      <c r="K147" s="14" t="s">
        <v>72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296</v>
      </c>
      <c r="D148" s="14">
        <v>5</v>
      </c>
      <c r="E148" s="14" t="s">
        <v>72</v>
      </c>
      <c r="F148" s="14" t="s">
        <v>72</v>
      </c>
      <c r="G148" s="14">
        <v>2</v>
      </c>
      <c r="H148" s="14" t="s">
        <v>72</v>
      </c>
      <c r="I148" s="14">
        <v>1</v>
      </c>
      <c r="J148" s="14">
        <v>2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224</v>
      </c>
      <c r="D149" s="14">
        <v>2</v>
      </c>
      <c r="E149" s="14" t="s">
        <v>72</v>
      </c>
      <c r="F149" s="14" t="s">
        <v>72</v>
      </c>
      <c r="G149" s="14">
        <v>2</v>
      </c>
      <c r="H149" s="14" t="s">
        <v>72</v>
      </c>
      <c r="I149" s="14" t="s">
        <v>72</v>
      </c>
      <c r="J149" s="14" t="s">
        <v>72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190</v>
      </c>
      <c r="D150" s="14">
        <v>5</v>
      </c>
      <c r="E150" s="14" t="s">
        <v>72</v>
      </c>
      <c r="F150" s="14" t="s">
        <v>72</v>
      </c>
      <c r="G150" s="14">
        <v>2</v>
      </c>
      <c r="H150" s="14">
        <v>3</v>
      </c>
      <c r="I150" s="14" t="s">
        <v>72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144</v>
      </c>
      <c r="D151" s="14">
        <v>2</v>
      </c>
      <c r="E151" s="14" t="s">
        <v>72</v>
      </c>
      <c r="F151" s="14" t="s">
        <v>72</v>
      </c>
      <c r="G151" s="14">
        <v>1</v>
      </c>
      <c r="H151" s="14" t="s">
        <v>72</v>
      </c>
      <c r="I151" s="14" t="s">
        <v>72</v>
      </c>
      <c r="J151" s="14">
        <v>1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74</v>
      </c>
      <c r="D152" s="14" t="s">
        <v>72</v>
      </c>
      <c r="E152" s="14" t="s">
        <v>72</v>
      </c>
      <c r="F152" s="14" t="s">
        <v>72</v>
      </c>
      <c r="G152" s="14" t="s">
        <v>72</v>
      </c>
      <c r="H152" s="14" t="s">
        <v>72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47</v>
      </c>
      <c r="D153" s="14">
        <v>2</v>
      </c>
      <c r="E153" s="14" t="s">
        <v>72</v>
      </c>
      <c r="F153" s="14" t="s">
        <v>72</v>
      </c>
      <c r="G153" s="14">
        <v>2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23</v>
      </c>
      <c r="D154" s="6">
        <v>2</v>
      </c>
      <c r="E154" s="6" t="s">
        <v>72</v>
      </c>
      <c r="F154" s="6" t="s">
        <v>72</v>
      </c>
      <c r="G154" s="6" t="s">
        <v>72</v>
      </c>
      <c r="H154" s="6" t="s">
        <v>72</v>
      </c>
      <c r="I154" s="6">
        <v>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G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3.83203125" customWidth="1"/>
    <col min="3" max="11" width="18.83203125" customWidth="1"/>
  </cols>
  <sheetData>
    <row r="1" spans="1:33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41.25" customHeight="1">
      <c r="A2" s="35" t="s">
        <v>79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3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3" ht="12" customHeight="1">
      <c r="A5" s="33" t="s">
        <v>11</v>
      </c>
      <c r="B5" s="7" t="s">
        <v>63</v>
      </c>
      <c r="C5" s="5">
        <v>624003</v>
      </c>
      <c r="D5" s="5">
        <v>230353</v>
      </c>
      <c r="E5" s="5">
        <v>7920</v>
      </c>
      <c r="F5" s="5">
        <v>15463</v>
      </c>
      <c r="G5" s="5">
        <v>75951</v>
      </c>
      <c r="H5" s="5">
        <v>62251</v>
      </c>
      <c r="I5" s="5">
        <v>25296</v>
      </c>
      <c r="J5" s="5">
        <v>38976</v>
      </c>
      <c r="K5" s="5">
        <v>4496</v>
      </c>
    </row>
    <row r="6" spans="1:33" ht="12" customHeight="1">
      <c r="A6" s="29" t="s">
        <v>63</v>
      </c>
      <c r="B6" s="10" t="s">
        <v>12</v>
      </c>
      <c r="C6" s="14">
        <v>38239</v>
      </c>
      <c r="D6" s="14">
        <v>15504</v>
      </c>
      <c r="E6" s="14">
        <v>7453</v>
      </c>
      <c r="F6" s="14">
        <v>7970</v>
      </c>
      <c r="G6" s="14">
        <v>81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3" ht="12" customHeight="1">
      <c r="A7" s="29" t="s">
        <v>63</v>
      </c>
      <c r="B7" s="10" t="s">
        <v>13</v>
      </c>
      <c r="C7" s="14">
        <v>6435</v>
      </c>
      <c r="D7" s="14">
        <v>469</v>
      </c>
      <c r="E7" s="14">
        <v>469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3" ht="12" customHeight="1">
      <c r="A8" s="29" t="s">
        <v>63</v>
      </c>
      <c r="B8" s="10" t="s">
        <v>14</v>
      </c>
      <c r="C8" s="14">
        <v>6455</v>
      </c>
      <c r="D8" s="14">
        <v>718</v>
      </c>
      <c r="E8" s="14">
        <v>718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3" ht="12" customHeight="1">
      <c r="A9" s="29" t="s">
        <v>63</v>
      </c>
      <c r="B9" s="10" t="s">
        <v>15</v>
      </c>
      <c r="C9" s="14">
        <v>7761</v>
      </c>
      <c r="D9" s="14">
        <v>1901</v>
      </c>
      <c r="E9" s="14">
        <v>1901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3" ht="12" customHeight="1">
      <c r="A10" s="29" t="s">
        <v>63</v>
      </c>
      <c r="B10" s="10" t="s">
        <v>16</v>
      </c>
      <c r="C10" s="14">
        <v>8623</v>
      </c>
      <c r="D10" s="14">
        <v>4298</v>
      </c>
      <c r="E10" s="14">
        <v>3628</v>
      </c>
      <c r="F10" s="14">
        <v>666</v>
      </c>
      <c r="G10" s="14">
        <v>4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3" ht="12" customHeight="1">
      <c r="A11" s="29" t="s">
        <v>63</v>
      </c>
      <c r="B11" s="10" t="s">
        <v>17</v>
      </c>
      <c r="C11" s="14">
        <v>8965</v>
      </c>
      <c r="D11" s="14">
        <v>8118</v>
      </c>
      <c r="E11" s="14">
        <v>737</v>
      </c>
      <c r="F11" s="14">
        <v>7304</v>
      </c>
      <c r="G11" s="14">
        <v>77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3" ht="12" customHeight="1">
      <c r="A12" s="29" t="s">
        <v>63</v>
      </c>
      <c r="B12" s="10" t="s">
        <v>18</v>
      </c>
      <c r="C12" s="14">
        <v>51101</v>
      </c>
      <c r="D12" s="14">
        <v>49811</v>
      </c>
      <c r="E12" s="14">
        <v>467</v>
      </c>
      <c r="F12" s="14">
        <v>7493</v>
      </c>
      <c r="G12" s="14">
        <v>41851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3" ht="12" customHeight="1">
      <c r="A13" s="29" t="s">
        <v>63</v>
      </c>
      <c r="B13" s="10" t="s">
        <v>19</v>
      </c>
      <c r="C13" s="14">
        <v>9573</v>
      </c>
      <c r="D13" s="14">
        <v>9301</v>
      </c>
      <c r="E13" s="14">
        <v>467</v>
      </c>
      <c r="F13" s="14">
        <v>7298</v>
      </c>
      <c r="G13" s="14">
        <v>1536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3" ht="12" customHeight="1">
      <c r="A14" s="29" t="s">
        <v>63</v>
      </c>
      <c r="B14" s="10" t="s">
        <v>20</v>
      </c>
      <c r="C14" s="14">
        <v>10098</v>
      </c>
      <c r="D14" s="14">
        <v>9863</v>
      </c>
      <c r="E14" s="14" t="s">
        <v>72</v>
      </c>
      <c r="F14" s="14">
        <v>195</v>
      </c>
      <c r="G14" s="14">
        <v>9668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3" ht="12" customHeight="1">
      <c r="A15" s="29" t="s">
        <v>63</v>
      </c>
      <c r="B15" s="10" t="s">
        <v>21</v>
      </c>
      <c r="C15" s="14">
        <v>10524</v>
      </c>
      <c r="D15" s="14">
        <v>10256</v>
      </c>
      <c r="E15" s="14" t="s">
        <v>72</v>
      </c>
      <c r="F15" s="14" t="s">
        <v>72</v>
      </c>
      <c r="G15" s="14">
        <v>10256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3" ht="12" customHeight="1">
      <c r="A16" s="29" t="s">
        <v>63</v>
      </c>
      <c r="B16" s="10" t="s">
        <v>22</v>
      </c>
      <c r="C16" s="14">
        <v>10445</v>
      </c>
      <c r="D16" s="14">
        <v>10186</v>
      </c>
      <c r="E16" s="14" t="s">
        <v>72</v>
      </c>
      <c r="F16" s="14" t="s">
        <v>72</v>
      </c>
      <c r="G16" s="14">
        <v>10186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10461</v>
      </c>
      <c r="D17" s="14">
        <v>10205</v>
      </c>
      <c r="E17" s="14" t="s">
        <v>72</v>
      </c>
      <c r="F17" s="14" t="s">
        <v>72</v>
      </c>
      <c r="G17" s="14">
        <v>10205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50243</v>
      </c>
      <c r="D18" s="14">
        <v>48881</v>
      </c>
      <c r="E18" s="14" t="s">
        <v>72</v>
      </c>
      <c r="F18" s="14" t="s">
        <v>72</v>
      </c>
      <c r="G18" s="14">
        <v>29467</v>
      </c>
      <c r="H18" s="14">
        <v>19414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9991</v>
      </c>
      <c r="D19" s="14">
        <v>9787</v>
      </c>
      <c r="E19" s="14" t="s">
        <v>72</v>
      </c>
      <c r="F19" s="14" t="s">
        <v>72</v>
      </c>
      <c r="G19" s="14">
        <v>9777</v>
      </c>
      <c r="H19" s="14">
        <v>10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10280</v>
      </c>
      <c r="D20" s="14">
        <v>10059</v>
      </c>
      <c r="E20" s="14" t="s">
        <v>72</v>
      </c>
      <c r="F20" s="14" t="s">
        <v>72</v>
      </c>
      <c r="G20" s="14">
        <v>9950</v>
      </c>
      <c r="H20" s="14">
        <v>109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10255</v>
      </c>
      <c r="D21" s="14">
        <v>9991</v>
      </c>
      <c r="E21" s="14" t="s">
        <v>72</v>
      </c>
      <c r="F21" s="14" t="s">
        <v>72</v>
      </c>
      <c r="G21" s="14">
        <v>8449</v>
      </c>
      <c r="H21" s="14">
        <v>1542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10002</v>
      </c>
      <c r="D22" s="14">
        <v>9689</v>
      </c>
      <c r="E22" s="14" t="s">
        <v>72</v>
      </c>
      <c r="F22" s="14" t="s">
        <v>72</v>
      </c>
      <c r="G22" s="14">
        <v>1026</v>
      </c>
      <c r="H22" s="14">
        <v>8663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9715</v>
      </c>
      <c r="D23" s="14">
        <v>9355</v>
      </c>
      <c r="E23" s="14" t="s">
        <v>72</v>
      </c>
      <c r="F23" s="14" t="s">
        <v>72</v>
      </c>
      <c r="G23" s="14">
        <v>265</v>
      </c>
      <c r="H23" s="14">
        <v>9090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50429</v>
      </c>
      <c r="D24" s="14">
        <v>42959</v>
      </c>
      <c r="E24" s="14" t="s">
        <v>72</v>
      </c>
      <c r="F24" s="14" t="s">
        <v>72</v>
      </c>
      <c r="G24" s="14">
        <v>655</v>
      </c>
      <c r="H24" s="14">
        <v>33136</v>
      </c>
      <c r="I24" s="14">
        <v>2681</v>
      </c>
      <c r="J24" s="14">
        <v>6482</v>
      </c>
      <c r="K24" s="14">
        <v>5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9482</v>
      </c>
      <c r="D25" s="14">
        <v>9052</v>
      </c>
      <c r="E25" s="14" t="s">
        <v>72</v>
      </c>
      <c r="F25" s="14" t="s">
        <v>72</v>
      </c>
      <c r="G25" s="14">
        <v>140</v>
      </c>
      <c r="H25" s="14">
        <v>8911</v>
      </c>
      <c r="I25" s="14">
        <v>1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9755</v>
      </c>
      <c r="D26" s="14">
        <v>9178</v>
      </c>
      <c r="E26" s="14" t="s">
        <v>72</v>
      </c>
      <c r="F26" s="14" t="s">
        <v>72</v>
      </c>
      <c r="G26" s="14">
        <v>146</v>
      </c>
      <c r="H26" s="14">
        <v>9017</v>
      </c>
      <c r="I26" s="14">
        <v>7</v>
      </c>
      <c r="J26" s="14">
        <v>8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10104</v>
      </c>
      <c r="D27" s="14">
        <v>9168</v>
      </c>
      <c r="E27" s="14" t="s">
        <v>72</v>
      </c>
      <c r="F27" s="14" t="s">
        <v>72</v>
      </c>
      <c r="G27" s="14">
        <v>107</v>
      </c>
      <c r="H27" s="14">
        <v>8532</v>
      </c>
      <c r="I27" s="14">
        <v>132</v>
      </c>
      <c r="J27" s="14">
        <v>397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10187</v>
      </c>
      <c r="D28" s="14">
        <v>8032</v>
      </c>
      <c r="E28" s="14" t="s">
        <v>72</v>
      </c>
      <c r="F28" s="14" t="s">
        <v>72</v>
      </c>
      <c r="G28" s="14">
        <v>126</v>
      </c>
      <c r="H28" s="14">
        <v>4166</v>
      </c>
      <c r="I28" s="14">
        <v>984</v>
      </c>
      <c r="J28" s="14">
        <v>2756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10901</v>
      </c>
      <c r="D29" s="14">
        <v>7529</v>
      </c>
      <c r="E29" s="14" t="s">
        <v>72</v>
      </c>
      <c r="F29" s="14" t="s">
        <v>72</v>
      </c>
      <c r="G29" s="14">
        <v>136</v>
      </c>
      <c r="H29" s="14">
        <v>2510</v>
      </c>
      <c r="I29" s="14">
        <v>1557</v>
      </c>
      <c r="J29" s="14">
        <v>3321</v>
      </c>
      <c r="K29" s="14">
        <v>5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52944</v>
      </c>
      <c r="D30" s="14">
        <v>27654</v>
      </c>
      <c r="E30" s="14" t="s">
        <v>72</v>
      </c>
      <c r="F30" s="14" t="s">
        <v>72</v>
      </c>
      <c r="G30" s="14">
        <v>392</v>
      </c>
      <c r="H30" s="14">
        <v>4469</v>
      </c>
      <c r="I30" s="14">
        <v>8442</v>
      </c>
      <c r="J30" s="14">
        <v>14063</v>
      </c>
      <c r="K30" s="14">
        <v>288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10506</v>
      </c>
      <c r="D31" s="14">
        <v>6607</v>
      </c>
      <c r="E31" s="14" t="s">
        <v>72</v>
      </c>
      <c r="F31" s="14" t="s">
        <v>72</v>
      </c>
      <c r="G31" s="14">
        <v>120</v>
      </c>
      <c r="H31" s="14">
        <v>1568</v>
      </c>
      <c r="I31" s="14">
        <v>1776</v>
      </c>
      <c r="J31" s="14">
        <v>3113</v>
      </c>
      <c r="K31" s="14">
        <v>30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10576</v>
      </c>
      <c r="D32" s="14">
        <v>6059</v>
      </c>
      <c r="E32" s="14" t="s">
        <v>72</v>
      </c>
      <c r="F32" s="14" t="s">
        <v>72</v>
      </c>
      <c r="G32" s="14">
        <v>82</v>
      </c>
      <c r="H32" s="14">
        <v>1059</v>
      </c>
      <c r="I32" s="14">
        <v>1814</v>
      </c>
      <c r="J32" s="14">
        <v>3062</v>
      </c>
      <c r="K32" s="14">
        <v>42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10890</v>
      </c>
      <c r="D33" s="14">
        <v>5688</v>
      </c>
      <c r="E33" s="14" t="s">
        <v>72</v>
      </c>
      <c r="F33" s="14" t="s">
        <v>72</v>
      </c>
      <c r="G33" s="14">
        <v>65</v>
      </c>
      <c r="H33" s="14">
        <v>827</v>
      </c>
      <c r="I33" s="14">
        <v>1757</v>
      </c>
      <c r="J33" s="14">
        <v>2988</v>
      </c>
      <c r="K33" s="14">
        <v>51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10208</v>
      </c>
      <c r="D34" s="14">
        <v>4744</v>
      </c>
      <c r="E34" s="14" t="s">
        <v>72</v>
      </c>
      <c r="F34" s="14" t="s">
        <v>72</v>
      </c>
      <c r="G34" s="14">
        <v>54</v>
      </c>
      <c r="H34" s="14">
        <v>536</v>
      </c>
      <c r="I34" s="14">
        <v>1588</v>
      </c>
      <c r="J34" s="14">
        <v>2488</v>
      </c>
      <c r="K34" s="14">
        <v>78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10764</v>
      </c>
      <c r="D35" s="14">
        <v>4556</v>
      </c>
      <c r="E35" s="14" t="s">
        <v>72</v>
      </c>
      <c r="F35" s="14" t="s">
        <v>72</v>
      </c>
      <c r="G35" s="14">
        <v>71</v>
      </c>
      <c r="H35" s="14">
        <v>479</v>
      </c>
      <c r="I35" s="14">
        <v>1507</v>
      </c>
      <c r="J35" s="14">
        <v>2412</v>
      </c>
      <c r="K35" s="14">
        <v>87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54146</v>
      </c>
      <c r="D36" s="14">
        <v>16727</v>
      </c>
      <c r="E36" s="14" t="s">
        <v>72</v>
      </c>
      <c r="F36" s="14" t="s">
        <v>72</v>
      </c>
      <c r="G36" s="14">
        <v>346</v>
      </c>
      <c r="H36" s="14">
        <v>1481</v>
      </c>
      <c r="I36" s="14">
        <v>5861</v>
      </c>
      <c r="J36" s="14">
        <v>8308</v>
      </c>
      <c r="K36" s="14">
        <v>731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10729</v>
      </c>
      <c r="D37" s="14">
        <v>4071</v>
      </c>
      <c r="E37" s="14" t="s">
        <v>72</v>
      </c>
      <c r="F37" s="14" t="s">
        <v>72</v>
      </c>
      <c r="G37" s="14">
        <v>63</v>
      </c>
      <c r="H37" s="14">
        <v>394</v>
      </c>
      <c r="I37" s="14">
        <v>1370</v>
      </c>
      <c r="J37" s="14">
        <v>2122</v>
      </c>
      <c r="K37" s="14">
        <v>122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10596</v>
      </c>
      <c r="D38" s="14">
        <v>3564</v>
      </c>
      <c r="E38" s="14" t="s">
        <v>72</v>
      </c>
      <c r="F38" s="14" t="s">
        <v>72</v>
      </c>
      <c r="G38" s="14">
        <v>81</v>
      </c>
      <c r="H38" s="14">
        <v>327</v>
      </c>
      <c r="I38" s="14">
        <v>1231</v>
      </c>
      <c r="J38" s="14">
        <v>1779</v>
      </c>
      <c r="K38" s="14">
        <v>146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11317</v>
      </c>
      <c r="D39" s="14">
        <v>3487</v>
      </c>
      <c r="E39" s="14" t="s">
        <v>72</v>
      </c>
      <c r="F39" s="14" t="s">
        <v>72</v>
      </c>
      <c r="G39" s="14">
        <v>64</v>
      </c>
      <c r="H39" s="14">
        <v>282</v>
      </c>
      <c r="I39" s="14">
        <v>1250</v>
      </c>
      <c r="J39" s="14">
        <v>1740</v>
      </c>
      <c r="K39" s="14">
        <v>151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10652</v>
      </c>
      <c r="D40" s="14">
        <v>2880</v>
      </c>
      <c r="E40" s="14" t="s">
        <v>72</v>
      </c>
      <c r="F40" s="14" t="s">
        <v>72</v>
      </c>
      <c r="G40" s="14">
        <v>62</v>
      </c>
      <c r="H40" s="14">
        <v>252</v>
      </c>
      <c r="I40" s="14">
        <v>1026</v>
      </c>
      <c r="J40" s="14">
        <v>1388</v>
      </c>
      <c r="K40" s="14">
        <v>152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10852</v>
      </c>
      <c r="D41" s="14">
        <v>2725</v>
      </c>
      <c r="E41" s="14" t="s">
        <v>72</v>
      </c>
      <c r="F41" s="14" t="s">
        <v>72</v>
      </c>
      <c r="G41" s="14">
        <v>76</v>
      </c>
      <c r="H41" s="14">
        <v>226</v>
      </c>
      <c r="I41" s="14">
        <v>984</v>
      </c>
      <c r="J41" s="14">
        <v>1279</v>
      </c>
      <c r="K41" s="14">
        <v>160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48148</v>
      </c>
      <c r="D42" s="14">
        <v>9081</v>
      </c>
      <c r="E42" s="14" t="s">
        <v>72</v>
      </c>
      <c r="F42" s="14" t="s">
        <v>72</v>
      </c>
      <c r="G42" s="14">
        <v>400</v>
      </c>
      <c r="H42" s="14">
        <v>812</v>
      </c>
      <c r="I42" s="14">
        <v>3032</v>
      </c>
      <c r="J42" s="14">
        <v>4041</v>
      </c>
      <c r="K42" s="14">
        <v>796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45239</v>
      </c>
      <c r="D43" s="14">
        <v>6099</v>
      </c>
      <c r="E43" s="14" t="s">
        <v>72</v>
      </c>
      <c r="F43" s="14" t="s">
        <v>72</v>
      </c>
      <c r="G43" s="14">
        <v>377</v>
      </c>
      <c r="H43" s="14">
        <v>691</v>
      </c>
      <c r="I43" s="14">
        <v>1980</v>
      </c>
      <c r="J43" s="14">
        <v>2313</v>
      </c>
      <c r="K43" s="14">
        <v>738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44064</v>
      </c>
      <c r="D44" s="14">
        <v>4334</v>
      </c>
      <c r="E44" s="14" t="s">
        <v>72</v>
      </c>
      <c r="F44" s="14" t="s">
        <v>72</v>
      </c>
      <c r="G44" s="14">
        <v>397</v>
      </c>
      <c r="H44" s="14">
        <v>577</v>
      </c>
      <c r="I44" s="14">
        <v>1222</v>
      </c>
      <c r="J44" s="14">
        <v>1528</v>
      </c>
      <c r="K44" s="14">
        <v>610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38798</v>
      </c>
      <c r="D45" s="14">
        <v>2964</v>
      </c>
      <c r="E45" s="14" t="s">
        <v>72</v>
      </c>
      <c r="F45" s="14" t="s">
        <v>72</v>
      </c>
      <c r="G45" s="14">
        <v>321</v>
      </c>
      <c r="H45" s="14">
        <v>518</v>
      </c>
      <c r="I45" s="14">
        <v>676</v>
      </c>
      <c r="J45" s="14">
        <v>937</v>
      </c>
      <c r="K45" s="14">
        <v>512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32589</v>
      </c>
      <c r="D46" s="14">
        <v>1943</v>
      </c>
      <c r="E46" s="14" t="s">
        <v>72</v>
      </c>
      <c r="F46" s="14" t="s">
        <v>72</v>
      </c>
      <c r="G46" s="14">
        <v>291</v>
      </c>
      <c r="H46" s="14">
        <v>324</v>
      </c>
      <c r="I46" s="14">
        <v>522</v>
      </c>
      <c r="J46" s="14">
        <v>502</v>
      </c>
      <c r="K46" s="14">
        <v>304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28481</v>
      </c>
      <c r="D47" s="14">
        <v>1223</v>
      </c>
      <c r="E47" s="14" t="s">
        <v>72</v>
      </c>
      <c r="F47" s="14" t="s">
        <v>72</v>
      </c>
      <c r="G47" s="14">
        <v>243</v>
      </c>
      <c r="H47" s="14">
        <v>228</v>
      </c>
      <c r="I47" s="14">
        <v>266</v>
      </c>
      <c r="J47" s="14">
        <v>290</v>
      </c>
      <c r="K47" s="14">
        <v>196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24730</v>
      </c>
      <c r="D48" s="14">
        <v>939</v>
      </c>
      <c r="E48" s="14" t="s">
        <v>72</v>
      </c>
      <c r="F48" s="14" t="s">
        <v>72</v>
      </c>
      <c r="G48" s="14">
        <v>287</v>
      </c>
      <c r="H48" s="14">
        <v>202</v>
      </c>
      <c r="I48" s="14">
        <v>181</v>
      </c>
      <c r="J48" s="14">
        <v>169</v>
      </c>
      <c r="K48" s="14">
        <v>100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21701</v>
      </c>
      <c r="D49" s="14">
        <v>724</v>
      </c>
      <c r="E49" s="14" t="s">
        <v>72</v>
      </c>
      <c r="F49" s="14" t="s">
        <v>72</v>
      </c>
      <c r="G49" s="14">
        <v>246</v>
      </c>
      <c r="H49" s="14">
        <v>149</v>
      </c>
      <c r="I49" s="14">
        <v>140</v>
      </c>
      <c r="J49" s="14">
        <v>112</v>
      </c>
      <c r="K49" s="14">
        <v>77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17359</v>
      </c>
      <c r="D50" s="14">
        <v>618</v>
      </c>
      <c r="E50" s="14" t="s">
        <v>72</v>
      </c>
      <c r="F50" s="14" t="s">
        <v>72</v>
      </c>
      <c r="G50" s="14">
        <v>252</v>
      </c>
      <c r="H50" s="14">
        <v>108</v>
      </c>
      <c r="I50" s="14">
        <v>111</v>
      </c>
      <c r="J50" s="14">
        <v>87</v>
      </c>
      <c r="K50" s="14">
        <v>60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11912</v>
      </c>
      <c r="D51" s="14">
        <v>412</v>
      </c>
      <c r="E51" s="14" t="s">
        <v>72</v>
      </c>
      <c r="F51" s="14" t="s">
        <v>72</v>
      </c>
      <c r="G51" s="14">
        <v>155</v>
      </c>
      <c r="H51" s="14">
        <v>67</v>
      </c>
      <c r="I51" s="14">
        <v>82</v>
      </c>
      <c r="J51" s="14">
        <v>70</v>
      </c>
      <c r="K51" s="14">
        <v>38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7464</v>
      </c>
      <c r="D52" s="14">
        <v>224</v>
      </c>
      <c r="E52" s="14" t="s">
        <v>72</v>
      </c>
      <c r="F52" s="14" t="s">
        <v>72</v>
      </c>
      <c r="G52" s="14">
        <v>90</v>
      </c>
      <c r="H52" s="14">
        <v>33</v>
      </c>
      <c r="I52" s="14">
        <v>37</v>
      </c>
      <c r="J52" s="14">
        <v>43</v>
      </c>
      <c r="K52" s="14">
        <v>21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3946</v>
      </c>
      <c r="D53" s="14">
        <v>124</v>
      </c>
      <c r="E53" s="14" t="s">
        <v>72</v>
      </c>
      <c r="F53" s="14" t="s">
        <v>72</v>
      </c>
      <c r="G53" s="14">
        <v>49</v>
      </c>
      <c r="H53" s="14">
        <v>25</v>
      </c>
      <c r="I53" s="14">
        <v>26</v>
      </c>
      <c r="J53" s="14">
        <v>11</v>
      </c>
      <c r="K53" s="14">
        <v>13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2470</v>
      </c>
      <c r="D54" s="14">
        <v>132</v>
      </c>
      <c r="E54" s="14" t="s">
        <v>72</v>
      </c>
      <c r="F54" s="14" t="s">
        <v>72</v>
      </c>
      <c r="G54" s="14">
        <v>51</v>
      </c>
      <c r="H54" s="14">
        <v>17</v>
      </c>
      <c r="I54" s="14">
        <v>37</v>
      </c>
      <c r="J54" s="14">
        <v>20</v>
      </c>
      <c r="K54" s="14">
        <v>7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326582</v>
      </c>
      <c r="D55" s="5">
        <v>122137</v>
      </c>
      <c r="E55" s="5">
        <v>3813</v>
      </c>
      <c r="F55" s="5">
        <v>7727</v>
      </c>
      <c r="G55" s="5">
        <v>37602</v>
      </c>
      <c r="H55" s="5">
        <v>30721</v>
      </c>
      <c r="I55" s="5">
        <v>16516</v>
      </c>
      <c r="J55" s="5">
        <v>22767</v>
      </c>
      <c r="K55" s="5">
        <v>2991</v>
      </c>
    </row>
    <row r="56" spans="1:15" ht="12" customHeight="1">
      <c r="A56" s="29" t="s">
        <v>63</v>
      </c>
      <c r="B56" s="10" t="s">
        <v>12</v>
      </c>
      <c r="C56" s="14">
        <v>18843</v>
      </c>
      <c r="D56" s="14">
        <v>7551</v>
      </c>
      <c r="E56" s="14">
        <v>3572</v>
      </c>
      <c r="F56" s="14">
        <v>3938</v>
      </c>
      <c r="G56" s="14">
        <v>41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3246</v>
      </c>
      <c r="D57" s="14">
        <v>245</v>
      </c>
      <c r="E57" s="14">
        <v>245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3156</v>
      </c>
      <c r="D58" s="14">
        <v>323</v>
      </c>
      <c r="E58" s="14">
        <v>323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3830</v>
      </c>
      <c r="D59" s="14">
        <v>879</v>
      </c>
      <c r="E59" s="14">
        <v>879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4228</v>
      </c>
      <c r="D60" s="14">
        <v>2116</v>
      </c>
      <c r="E60" s="14">
        <v>1769</v>
      </c>
      <c r="F60" s="14">
        <v>346</v>
      </c>
      <c r="G60" s="14">
        <v>1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4383</v>
      </c>
      <c r="D61" s="14">
        <v>3988</v>
      </c>
      <c r="E61" s="14">
        <v>356</v>
      </c>
      <c r="F61" s="14">
        <v>3592</v>
      </c>
      <c r="G61" s="14">
        <v>40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25527</v>
      </c>
      <c r="D62" s="14">
        <v>24884</v>
      </c>
      <c r="E62" s="14">
        <v>241</v>
      </c>
      <c r="F62" s="14">
        <v>3789</v>
      </c>
      <c r="G62" s="14">
        <v>20854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4833</v>
      </c>
      <c r="D63" s="14">
        <v>4704</v>
      </c>
      <c r="E63" s="14">
        <v>241</v>
      </c>
      <c r="F63" s="14">
        <v>3689</v>
      </c>
      <c r="G63" s="14">
        <v>774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5114</v>
      </c>
      <c r="D64" s="14">
        <v>4993</v>
      </c>
      <c r="E64" s="14" t="s">
        <v>72</v>
      </c>
      <c r="F64" s="14">
        <v>100</v>
      </c>
      <c r="G64" s="14">
        <v>4893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5295</v>
      </c>
      <c r="D65" s="14">
        <v>5161</v>
      </c>
      <c r="E65" s="14" t="s">
        <v>72</v>
      </c>
      <c r="F65" s="14" t="s">
        <v>72</v>
      </c>
      <c r="G65" s="14">
        <v>5161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5148</v>
      </c>
      <c r="D66" s="14">
        <v>5018</v>
      </c>
      <c r="E66" s="14" t="s">
        <v>72</v>
      </c>
      <c r="F66" s="14" t="s">
        <v>72</v>
      </c>
      <c r="G66" s="14">
        <v>5018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5137</v>
      </c>
      <c r="D67" s="14">
        <v>5008</v>
      </c>
      <c r="E67" s="14" t="s">
        <v>72</v>
      </c>
      <c r="F67" s="14" t="s">
        <v>72</v>
      </c>
      <c r="G67" s="14">
        <v>5008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24794</v>
      </c>
      <c r="D68" s="14">
        <v>24144</v>
      </c>
      <c r="E68" s="14" t="s">
        <v>72</v>
      </c>
      <c r="F68" s="14" t="s">
        <v>72</v>
      </c>
      <c r="G68" s="14">
        <v>14407</v>
      </c>
      <c r="H68" s="14">
        <v>9737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4856</v>
      </c>
      <c r="D69" s="14">
        <v>4753</v>
      </c>
      <c r="E69" s="14" t="s">
        <v>72</v>
      </c>
      <c r="F69" s="14" t="s">
        <v>72</v>
      </c>
      <c r="G69" s="14">
        <v>4746</v>
      </c>
      <c r="H69" s="14">
        <v>7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5143</v>
      </c>
      <c r="D70" s="14">
        <v>5024</v>
      </c>
      <c r="E70" s="14" t="s">
        <v>72</v>
      </c>
      <c r="F70" s="14" t="s">
        <v>72</v>
      </c>
      <c r="G70" s="14">
        <v>4964</v>
      </c>
      <c r="H70" s="14">
        <v>60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5055</v>
      </c>
      <c r="D71" s="14">
        <v>4931</v>
      </c>
      <c r="E71" s="14" t="s">
        <v>72</v>
      </c>
      <c r="F71" s="14" t="s">
        <v>72</v>
      </c>
      <c r="G71" s="14">
        <v>4135</v>
      </c>
      <c r="H71" s="14">
        <v>796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4948</v>
      </c>
      <c r="D72" s="14">
        <v>4811</v>
      </c>
      <c r="E72" s="14" t="s">
        <v>72</v>
      </c>
      <c r="F72" s="14" t="s">
        <v>72</v>
      </c>
      <c r="G72" s="14">
        <v>443</v>
      </c>
      <c r="H72" s="14">
        <v>4368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4792</v>
      </c>
      <c r="D73" s="14">
        <v>4625</v>
      </c>
      <c r="E73" s="14" t="s">
        <v>72</v>
      </c>
      <c r="F73" s="14" t="s">
        <v>72</v>
      </c>
      <c r="G73" s="14">
        <v>119</v>
      </c>
      <c r="H73" s="14">
        <v>4506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25191</v>
      </c>
      <c r="D74" s="14">
        <v>21973</v>
      </c>
      <c r="E74" s="14" t="s">
        <v>72</v>
      </c>
      <c r="F74" s="14" t="s">
        <v>72</v>
      </c>
      <c r="G74" s="14">
        <v>308</v>
      </c>
      <c r="H74" s="14">
        <v>16135</v>
      </c>
      <c r="I74" s="14">
        <v>1726</v>
      </c>
      <c r="J74" s="14">
        <v>3801</v>
      </c>
      <c r="K74" s="14">
        <v>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4696</v>
      </c>
      <c r="D75" s="14">
        <v>4511</v>
      </c>
      <c r="E75" s="14" t="s">
        <v>72</v>
      </c>
      <c r="F75" s="14" t="s">
        <v>72</v>
      </c>
      <c r="G75" s="14">
        <v>69</v>
      </c>
      <c r="H75" s="14">
        <v>4441</v>
      </c>
      <c r="I75" s="14">
        <v>1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4864</v>
      </c>
      <c r="D76" s="14">
        <v>4621</v>
      </c>
      <c r="E76" s="14" t="s">
        <v>72</v>
      </c>
      <c r="F76" s="14" t="s">
        <v>72</v>
      </c>
      <c r="G76" s="14">
        <v>66</v>
      </c>
      <c r="H76" s="14">
        <v>4546</v>
      </c>
      <c r="I76" s="14">
        <v>3</v>
      </c>
      <c r="J76" s="14">
        <v>6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5029</v>
      </c>
      <c r="D77" s="14">
        <v>4634</v>
      </c>
      <c r="E77" s="14" t="s">
        <v>72</v>
      </c>
      <c r="F77" s="14" t="s">
        <v>72</v>
      </c>
      <c r="G77" s="14">
        <v>47</v>
      </c>
      <c r="H77" s="14">
        <v>4266</v>
      </c>
      <c r="I77" s="14">
        <v>85</v>
      </c>
      <c r="J77" s="14">
        <v>236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5080</v>
      </c>
      <c r="D78" s="14">
        <v>4136</v>
      </c>
      <c r="E78" s="14" t="s">
        <v>72</v>
      </c>
      <c r="F78" s="14" t="s">
        <v>72</v>
      </c>
      <c r="G78" s="14">
        <v>61</v>
      </c>
      <c r="H78" s="14">
        <v>1772</v>
      </c>
      <c r="I78" s="14">
        <v>650</v>
      </c>
      <c r="J78" s="14">
        <v>1653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5522</v>
      </c>
      <c r="D79" s="14">
        <v>4071</v>
      </c>
      <c r="E79" s="14" t="s">
        <v>72</v>
      </c>
      <c r="F79" s="14" t="s">
        <v>72</v>
      </c>
      <c r="G79" s="14">
        <v>65</v>
      </c>
      <c r="H79" s="14">
        <v>1110</v>
      </c>
      <c r="I79" s="14">
        <v>987</v>
      </c>
      <c r="J79" s="14">
        <v>1906</v>
      </c>
      <c r="K79" s="14">
        <v>3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26662</v>
      </c>
      <c r="D80" s="14">
        <v>15654</v>
      </c>
      <c r="E80" s="14" t="s">
        <v>72</v>
      </c>
      <c r="F80" s="14" t="s">
        <v>72</v>
      </c>
      <c r="G80" s="14">
        <v>169</v>
      </c>
      <c r="H80" s="14">
        <v>2071</v>
      </c>
      <c r="I80" s="14">
        <v>5272</v>
      </c>
      <c r="J80" s="14">
        <v>7972</v>
      </c>
      <c r="K80" s="14">
        <v>170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5295</v>
      </c>
      <c r="D81" s="14">
        <v>3653</v>
      </c>
      <c r="E81" s="14" t="s">
        <v>72</v>
      </c>
      <c r="F81" s="14" t="s">
        <v>72</v>
      </c>
      <c r="G81" s="14">
        <v>42</v>
      </c>
      <c r="H81" s="14">
        <v>719</v>
      </c>
      <c r="I81" s="14">
        <v>1086</v>
      </c>
      <c r="J81" s="14">
        <v>1792</v>
      </c>
      <c r="K81" s="14">
        <v>14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5268</v>
      </c>
      <c r="D82" s="14">
        <v>3396</v>
      </c>
      <c r="E82" s="14" t="s">
        <v>72</v>
      </c>
      <c r="F82" s="14" t="s">
        <v>72</v>
      </c>
      <c r="G82" s="14">
        <v>43</v>
      </c>
      <c r="H82" s="14">
        <v>512</v>
      </c>
      <c r="I82" s="14">
        <v>1138</v>
      </c>
      <c r="J82" s="14">
        <v>1678</v>
      </c>
      <c r="K82" s="14">
        <v>25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5402</v>
      </c>
      <c r="D83" s="14">
        <v>3207</v>
      </c>
      <c r="E83" s="14" t="s">
        <v>72</v>
      </c>
      <c r="F83" s="14" t="s">
        <v>72</v>
      </c>
      <c r="G83" s="14">
        <v>29</v>
      </c>
      <c r="H83" s="14">
        <v>348</v>
      </c>
      <c r="I83" s="14">
        <v>1087</v>
      </c>
      <c r="J83" s="14">
        <v>1710</v>
      </c>
      <c r="K83" s="14">
        <v>33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5237</v>
      </c>
      <c r="D84" s="14">
        <v>2759</v>
      </c>
      <c r="E84" s="14" t="s">
        <v>72</v>
      </c>
      <c r="F84" s="14" t="s">
        <v>72</v>
      </c>
      <c r="G84" s="14">
        <v>22</v>
      </c>
      <c r="H84" s="14">
        <v>246</v>
      </c>
      <c r="I84" s="14">
        <v>1032</v>
      </c>
      <c r="J84" s="14">
        <v>1408</v>
      </c>
      <c r="K84" s="14">
        <v>51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5460</v>
      </c>
      <c r="D85" s="14">
        <v>2639</v>
      </c>
      <c r="E85" s="14" t="s">
        <v>72</v>
      </c>
      <c r="F85" s="14" t="s">
        <v>72</v>
      </c>
      <c r="G85" s="14">
        <v>33</v>
      </c>
      <c r="H85" s="14">
        <v>246</v>
      </c>
      <c r="I85" s="14">
        <v>929</v>
      </c>
      <c r="J85" s="14">
        <v>1384</v>
      </c>
      <c r="K85" s="14">
        <v>47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27673</v>
      </c>
      <c r="D86" s="14">
        <v>9992</v>
      </c>
      <c r="E86" s="14" t="s">
        <v>72</v>
      </c>
      <c r="F86" s="14" t="s">
        <v>72</v>
      </c>
      <c r="G86" s="14">
        <v>151</v>
      </c>
      <c r="H86" s="14">
        <v>762</v>
      </c>
      <c r="I86" s="14">
        <v>3791</v>
      </c>
      <c r="J86" s="14">
        <v>4811</v>
      </c>
      <c r="K86" s="14">
        <v>477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5420</v>
      </c>
      <c r="D87" s="14">
        <v>2404</v>
      </c>
      <c r="E87" s="14" t="s">
        <v>72</v>
      </c>
      <c r="F87" s="14" t="s">
        <v>72</v>
      </c>
      <c r="G87" s="14">
        <v>22</v>
      </c>
      <c r="H87" s="14">
        <v>192</v>
      </c>
      <c r="I87" s="14">
        <v>859</v>
      </c>
      <c r="J87" s="14">
        <v>1251</v>
      </c>
      <c r="K87" s="14">
        <v>80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5431</v>
      </c>
      <c r="D88" s="14">
        <v>2100</v>
      </c>
      <c r="E88" s="14" t="s">
        <v>72</v>
      </c>
      <c r="F88" s="14" t="s">
        <v>72</v>
      </c>
      <c r="G88" s="14">
        <v>36</v>
      </c>
      <c r="H88" s="14">
        <v>160</v>
      </c>
      <c r="I88" s="14">
        <v>800</v>
      </c>
      <c r="J88" s="14">
        <v>1012</v>
      </c>
      <c r="K88" s="14">
        <v>92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5788</v>
      </c>
      <c r="D89" s="14">
        <v>2077</v>
      </c>
      <c r="E89" s="14" t="s">
        <v>72</v>
      </c>
      <c r="F89" s="14" t="s">
        <v>72</v>
      </c>
      <c r="G89" s="14">
        <v>21</v>
      </c>
      <c r="H89" s="14">
        <v>154</v>
      </c>
      <c r="I89" s="14">
        <v>797</v>
      </c>
      <c r="J89" s="14">
        <v>1004</v>
      </c>
      <c r="K89" s="14">
        <v>101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5460</v>
      </c>
      <c r="D90" s="14">
        <v>1760</v>
      </c>
      <c r="E90" s="14" t="s">
        <v>72</v>
      </c>
      <c r="F90" s="14" t="s">
        <v>72</v>
      </c>
      <c r="G90" s="14">
        <v>33</v>
      </c>
      <c r="H90" s="14">
        <v>149</v>
      </c>
      <c r="I90" s="14">
        <v>676</v>
      </c>
      <c r="J90" s="14">
        <v>793</v>
      </c>
      <c r="K90" s="14">
        <v>109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5574</v>
      </c>
      <c r="D91" s="14">
        <v>1651</v>
      </c>
      <c r="E91" s="14" t="s">
        <v>72</v>
      </c>
      <c r="F91" s="14" t="s">
        <v>72</v>
      </c>
      <c r="G91" s="14">
        <v>39</v>
      </c>
      <c r="H91" s="14">
        <v>107</v>
      </c>
      <c r="I91" s="14">
        <v>659</v>
      </c>
      <c r="J91" s="14">
        <v>751</v>
      </c>
      <c r="K91" s="14">
        <v>95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24866</v>
      </c>
      <c r="D92" s="14">
        <v>5571</v>
      </c>
      <c r="E92" s="14" t="s">
        <v>72</v>
      </c>
      <c r="F92" s="14" t="s">
        <v>72</v>
      </c>
      <c r="G92" s="14">
        <v>202</v>
      </c>
      <c r="H92" s="14">
        <v>413</v>
      </c>
      <c r="I92" s="14">
        <v>2034</v>
      </c>
      <c r="J92" s="14">
        <v>2398</v>
      </c>
      <c r="K92" s="14">
        <v>524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23495</v>
      </c>
      <c r="D93" s="14">
        <v>3828</v>
      </c>
      <c r="E93" s="14" t="s">
        <v>72</v>
      </c>
      <c r="F93" s="14" t="s">
        <v>72</v>
      </c>
      <c r="G93" s="14">
        <v>170</v>
      </c>
      <c r="H93" s="14">
        <v>382</v>
      </c>
      <c r="I93" s="14">
        <v>1372</v>
      </c>
      <c r="J93" s="14">
        <v>1406</v>
      </c>
      <c r="K93" s="14">
        <v>498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23266</v>
      </c>
      <c r="D94" s="14">
        <v>2759</v>
      </c>
      <c r="E94" s="14" t="s">
        <v>72</v>
      </c>
      <c r="F94" s="14" t="s">
        <v>72</v>
      </c>
      <c r="G94" s="14">
        <v>193</v>
      </c>
      <c r="H94" s="14">
        <v>302</v>
      </c>
      <c r="I94" s="14">
        <v>858</v>
      </c>
      <c r="J94" s="14">
        <v>978</v>
      </c>
      <c r="K94" s="14">
        <v>428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20771</v>
      </c>
      <c r="D95" s="14">
        <v>1843</v>
      </c>
      <c r="E95" s="14" t="s">
        <v>72</v>
      </c>
      <c r="F95" s="14" t="s">
        <v>72</v>
      </c>
      <c r="G95" s="14">
        <v>178</v>
      </c>
      <c r="H95" s="14">
        <v>254</v>
      </c>
      <c r="I95" s="14">
        <v>475</v>
      </c>
      <c r="J95" s="14">
        <v>575</v>
      </c>
      <c r="K95" s="14">
        <v>361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17576</v>
      </c>
      <c r="D96" s="14">
        <v>1232</v>
      </c>
      <c r="E96" s="14" t="s">
        <v>72</v>
      </c>
      <c r="F96" s="14" t="s">
        <v>72</v>
      </c>
      <c r="G96" s="14">
        <v>155</v>
      </c>
      <c r="H96" s="14">
        <v>194</v>
      </c>
      <c r="I96" s="14">
        <v>366</v>
      </c>
      <c r="J96" s="14">
        <v>322</v>
      </c>
      <c r="K96" s="14">
        <v>195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15527</v>
      </c>
      <c r="D97" s="14">
        <v>748</v>
      </c>
      <c r="E97" s="14" t="s">
        <v>72</v>
      </c>
      <c r="F97" s="14" t="s">
        <v>72</v>
      </c>
      <c r="G97" s="14">
        <v>132</v>
      </c>
      <c r="H97" s="14">
        <v>128</v>
      </c>
      <c r="I97" s="14">
        <v>183</v>
      </c>
      <c r="J97" s="14">
        <v>182</v>
      </c>
      <c r="K97" s="14">
        <v>123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13799</v>
      </c>
      <c r="D98" s="14">
        <v>565</v>
      </c>
      <c r="E98" s="14" t="s">
        <v>72</v>
      </c>
      <c r="F98" s="14" t="s">
        <v>72</v>
      </c>
      <c r="G98" s="14">
        <v>164</v>
      </c>
      <c r="H98" s="14">
        <v>114</v>
      </c>
      <c r="I98" s="14">
        <v>131</v>
      </c>
      <c r="J98" s="14">
        <v>96</v>
      </c>
      <c r="K98" s="14">
        <v>60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12375</v>
      </c>
      <c r="D99" s="14">
        <v>453</v>
      </c>
      <c r="E99" s="14" t="s">
        <v>72</v>
      </c>
      <c r="F99" s="14" t="s">
        <v>72</v>
      </c>
      <c r="G99" s="14">
        <v>142</v>
      </c>
      <c r="H99" s="14">
        <v>81</v>
      </c>
      <c r="I99" s="14">
        <v>103</v>
      </c>
      <c r="J99" s="14">
        <v>74</v>
      </c>
      <c r="K99" s="14">
        <v>53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10003</v>
      </c>
      <c r="D100" s="14">
        <v>401</v>
      </c>
      <c r="E100" s="14" t="s">
        <v>72</v>
      </c>
      <c r="F100" s="14" t="s">
        <v>72</v>
      </c>
      <c r="G100" s="14">
        <v>148</v>
      </c>
      <c r="H100" s="14">
        <v>60</v>
      </c>
      <c r="I100" s="14">
        <v>86</v>
      </c>
      <c r="J100" s="14">
        <v>59</v>
      </c>
      <c r="K100" s="14">
        <v>48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7099</v>
      </c>
      <c r="D101" s="14">
        <v>242</v>
      </c>
      <c r="E101" s="14" t="s">
        <v>72</v>
      </c>
      <c r="F101" s="14" t="s">
        <v>72</v>
      </c>
      <c r="G101" s="14">
        <v>81</v>
      </c>
      <c r="H101" s="14">
        <v>44</v>
      </c>
      <c r="I101" s="14">
        <v>52</v>
      </c>
      <c r="J101" s="14">
        <v>40</v>
      </c>
      <c r="K101" s="14">
        <v>25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4706</v>
      </c>
      <c r="D102" s="14">
        <v>137</v>
      </c>
      <c r="E102" s="14" t="s">
        <v>72</v>
      </c>
      <c r="F102" s="14" t="s">
        <v>72</v>
      </c>
      <c r="G102" s="14">
        <v>50</v>
      </c>
      <c r="H102" s="14">
        <v>18</v>
      </c>
      <c r="I102" s="14">
        <v>28</v>
      </c>
      <c r="J102" s="14">
        <v>31</v>
      </c>
      <c r="K102" s="14">
        <v>10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2648</v>
      </c>
      <c r="D103" s="14">
        <v>78</v>
      </c>
      <c r="E103" s="14" t="s">
        <v>72</v>
      </c>
      <c r="F103" s="14" t="s">
        <v>72</v>
      </c>
      <c r="G103" s="14">
        <v>27</v>
      </c>
      <c r="H103" s="14">
        <v>16</v>
      </c>
      <c r="I103" s="14">
        <v>17</v>
      </c>
      <c r="J103" s="14">
        <v>8</v>
      </c>
      <c r="K103" s="14">
        <v>10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1761</v>
      </c>
      <c r="D104" s="14">
        <v>82</v>
      </c>
      <c r="E104" s="14" t="s">
        <v>72</v>
      </c>
      <c r="F104" s="14" t="s">
        <v>72</v>
      </c>
      <c r="G104" s="14">
        <v>30</v>
      </c>
      <c r="H104" s="14">
        <v>10</v>
      </c>
      <c r="I104" s="14">
        <v>22</v>
      </c>
      <c r="J104" s="14">
        <v>14</v>
      </c>
      <c r="K104" s="14">
        <v>6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297421</v>
      </c>
      <c r="D105" s="5">
        <v>108216</v>
      </c>
      <c r="E105" s="5">
        <v>4107</v>
      </c>
      <c r="F105" s="5">
        <v>7736</v>
      </c>
      <c r="G105" s="5">
        <v>38349</v>
      </c>
      <c r="H105" s="5">
        <v>31530</v>
      </c>
      <c r="I105" s="5">
        <v>8780</v>
      </c>
      <c r="J105" s="5">
        <v>16209</v>
      </c>
      <c r="K105" s="5">
        <v>1505</v>
      </c>
    </row>
    <row r="106" spans="1:15" ht="12" customHeight="1">
      <c r="A106" s="29" t="s">
        <v>63</v>
      </c>
      <c r="B106" s="10" t="s">
        <v>12</v>
      </c>
      <c r="C106" s="14">
        <v>19396</v>
      </c>
      <c r="D106" s="14">
        <v>7953</v>
      </c>
      <c r="E106" s="14">
        <v>3881</v>
      </c>
      <c r="F106" s="14">
        <v>4032</v>
      </c>
      <c r="G106" s="14">
        <v>40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3189</v>
      </c>
      <c r="D107" s="14">
        <v>224</v>
      </c>
      <c r="E107" s="14">
        <v>224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3299</v>
      </c>
      <c r="D108" s="14">
        <v>395</v>
      </c>
      <c r="E108" s="14">
        <v>395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3931</v>
      </c>
      <c r="D109" s="14">
        <v>1022</v>
      </c>
      <c r="E109" s="14">
        <v>1022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4395</v>
      </c>
      <c r="D110" s="14">
        <v>2182</v>
      </c>
      <c r="E110" s="14">
        <v>1859</v>
      </c>
      <c r="F110" s="14">
        <v>320</v>
      </c>
      <c r="G110" s="14">
        <v>3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4582</v>
      </c>
      <c r="D111" s="14">
        <v>4130</v>
      </c>
      <c r="E111" s="14">
        <v>381</v>
      </c>
      <c r="F111" s="14">
        <v>3712</v>
      </c>
      <c r="G111" s="14">
        <v>37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25574</v>
      </c>
      <c r="D112" s="14">
        <v>24927</v>
      </c>
      <c r="E112" s="14">
        <v>226</v>
      </c>
      <c r="F112" s="14">
        <v>3704</v>
      </c>
      <c r="G112" s="14">
        <v>20997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4740</v>
      </c>
      <c r="D113" s="14">
        <v>4597</v>
      </c>
      <c r="E113" s="14">
        <v>226</v>
      </c>
      <c r="F113" s="14">
        <v>3609</v>
      </c>
      <c r="G113" s="14">
        <v>762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4984</v>
      </c>
      <c r="D114" s="14">
        <v>4870</v>
      </c>
      <c r="E114" s="14" t="s">
        <v>72</v>
      </c>
      <c r="F114" s="14">
        <v>95</v>
      </c>
      <c r="G114" s="14">
        <v>4775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5229</v>
      </c>
      <c r="D115" s="14">
        <v>5095</v>
      </c>
      <c r="E115" s="14" t="s">
        <v>72</v>
      </c>
      <c r="F115" s="14" t="s">
        <v>72</v>
      </c>
      <c r="G115" s="14">
        <v>5095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5297</v>
      </c>
      <c r="D116" s="14">
        <v>5168</v>
      </c>
      <c r="E116" s="14" t="s">
        <v>72</v>
      </c>
      <c r="F116" s="14" t="s">
        <v>72</v>
      </c>
      <c r="G116" s="14">
        <v>5168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5324</v>
      </c>
      <c r="D117" s="14">
        <v>5197</v>
      </c>
      <c r="E117" s="14" t="s">
        <v>72</v>
      </c>
      <c r="F117" s="14" t="s">
        <v>72</v>
      </c>
      <c r="G117" s="14">
        <v>5197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25449</v>
      </c>
      <c r="D118" s="14">
        <v>24737</v>
      </c>
      <c r="E118" s="14" t="s">
        <v>72</v>
      </c>
      <c r="F118" s="14" t="s">
        <v>72</v>
      </c>
      <c r="G118" s="14">
        <v>15060</v>
      </c>
      <c r="H118" s="14">
        <v>9677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5135</v>
      </c>
      <c r="D119" s="14">
        <v>5034</v>
      </c>
      <c r="E119" s="14" t="s">
        <v>72</v>
      </c>
      <c r="F119" s="14" t="s">
        <v>72</v>
      </c>
      <c r="G119" s="14">
        <v>5031</v>
      </c>
      <c r="H119" s="14">
        <v>3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5137</v>
      </c>
      <c r="D120" s="14">
        <v>5035</v>
      </c>
      <c r="E120" s="14" t="s">
        <v>72</v>
      </c>
      <c r="F120" s="14" t="s">
        <v>72</v>
      </c>
      <c r="G120" s="14">
        <v>4986</v>
      </c>
      <c r="H120" s="14">
        <v>49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5200</v>
      </c>
      <c r="D121" s="14">
        <v>5060</v>
      </c>
      <c r="E121" s="14" t="s">
        <v>72</v>
      </c>
      <c r="F121" s="14" t="s">
        <v>72</v>
      </c>
      <c r="G121" s="14">
        <v>4314</v>
      </c>
      <c r="H121" s="14">
        <v>746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5054</v>
      </c>
      <c r="D122" s="14">
        <v>4878</v>
      </c>
      <c r="E122" s="14" t="s">
        <v>72</v>
      </c>
      <c r="F122" s="14" t="s">
        <v>72</v>
      </c>
      <c r="G122" s="14">
        <v>583</v>
      </c>
      <c r="H122" s="14">
        <v>4295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4923</v>
      </c>
      <c r="D123" s="14">
        <v>4730</v>
      </c>
      <c r="E123" s="14" t="s">
        <v>72</v>
      </c>
      <c r="F123" s="14" t="s">
        <v>72</v>
      </c>
      <c r="G123" s="14">
        <v>146</v>
      </c>
      <c r="H123" s="14">
        <v>4584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25238</v>
      </c>
      <c r="D124" s="14">
        <v>20986</v>
      </c>
      <c r="E124" s="14" t="s">
        <v>72</v>
      </c>
      <c r="F124" s="14" t="s">
        <v>72</v>
      </c>
      <c r="G124" s="14">
        <v>347</v>
      </c>
      <c r="H124" s="14">
        <v>17001</v>
      </c>
      <c r="I124" s="14">
        <v>955</v>
      </c>
      <c r="J124" s="14">
        <v>2681</v>
      </c>
      <c r="K124" s="14">
        <v>2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4786</v>
      </c>
      <c r="D125" s="14">
        <v>4541</v>
      </c>
      <c r="E125" s="14" t="s">
        <v>72</v>
      </c>
      <c r="F125" s="14" t="s">
        <v>72</v>
      </c>
      <c r="G125" s="14">
        <v>71</v>
      </c>
      <c r="H125" s="14">
        <v>4470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4891</v>
      </c>
      <c r="D126" s="14">
        <v>4557</v>
      </c>
      <c r="E126" s="14" t="s">
        <v>72</v>
      </c>
      <c r="F126" s="14" t="s">
        <v>72</v>
      </c>
      <c r="G126" s="14">
        <v>80</v>
      </c>
      <c r="H126" s="14">
        <v>4471</v>
      </c>
      <c r="I126" s="14">
        <v>4</v>
      </c>
      <c r="J126" s="14">
        <v>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5075</v>
      </c>
      <c r="D127" s="14">
        <v>4534</v>
      </c>
      <c r="E127" s="14" t="s">
        <v>72</v>
      </c>
      <c r="F127" s="14" t="s">
        <v>72</v>
      </c>
      <c r="G127" s="14">
        <v>60</v>
      </c>
      <c r="H127" s="14">
        <v>4266</v>
      </c>
      <c r="I127" s="14">
        <v>47</v>
      </c>
      <c r="J127" s="14">
        <v>161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5107</v>
      </c>
      <c r="D128" s="14">
        <v>3896</v>
      </c>
      <c r="E128" s="14" t="s">
        <v>72</v>
      </c>
      <c r="F128" s="14" t="s">
        <v>72</v>
      </c>
      <c r="G128" s="14">
        <v>65</v>
      </c>
      <c r="H128" s="14">
        <v>2394</v>
      </c>
      <c r="I128" s="14">
        <v>334</v>
      </c>
      <c r="J128" s="14">
        <v>1103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5379</v>
      </c>
      <c r="D129" s="14">
        <v>3458</v>
      </c>
      <c r="E129" s="14" t="s">
        <v>72</v>
      </c>
      <c r="F129" s="14" t="s">
        <v>72</v>
      </c>
      <c r="G129" s="14">
        <v>71</v>
      </c>
      <c r="H129" s="14">
        <v>1400</v>
      </c>
      <c r="I129" s="14">
        <v>570</v>
      </c>
      <c r="J129" s="14">
        <v>1415</v>
      </c>
      <c r="K129" s="14">
        <v>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26282</v>
      </c>
      <c r="D130" s="14">
        <v>12000</v>
      </c>
      <c r="E130" s="14" t="s">
        <v>72</v>
      </c>
      <c r="F130" s="14" t="s">
        <v>72</v>
      </c>
      <c r="G130" s="14">
        <v>223</v>
      </c>
      <c r="H130" s="14">
        <v>2398</v>
      </c>
      <c r="I130" s="14">
        <v>3170</v>
      </c>
      <c r="J130" s="14">
        <v>6091</v>
      </c>
      <c r="K130" s="14">
        <v>118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5211</v>
      </c>
      <c r="D131" s="14">
        <v>2954</v>
      </c>
      <c r="E131" s="14" t="s">
        <v>72</v>
      </c>
      <c r="F131" s="14" t="s">
        <v>72</v>
      </c>
      <c r="G131" s="14">
        <v>78</v>
      </c>
      <c r="H131" s="14">
        <v>849</v>
      </c>
      <c r="I131" s="14">
        <v>690</v>
      </c>
      <c r="J131" s="14">
        <v>1321</v>
      </c>
      <c r="K131" s="14">
        <v>16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5308</v>
      </c>
      <c r="D132" s="14">
        <v>2663</v>
      </c>
      <c r="E132" s="14" t="s">
        <v>72</v>
      </c>
      <c r="F132" s="14" t="s">
        <v>72</v>
      </c>
      <c r="G132" s="14">
        <v>39</v>
      </c>
      <c r="H132" s="14">
        <v>547</v>
      </c>
      <c r="I132" s="14">
        <v>676</v>
      </c>
      <c r="J132" s="14">
        <v>1384</v>
      </c>
      <c r="K132" s="14">
        <v>17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5488</v>
      </c>
      <c r="D133" s="14">
        <v>2481</v>
      </c>
      <c r="E133" s="14" t="s">
        <v>72</v>
      </c>
      <c r="F133" s="14" t="s">
        <v>72</v>
      </c>
      <c r="G133" s="14">
        <v>36</v>
      </c>
      <c r="H133" s="14">
        <v>479</v>
      </c>
      <c r="I133" s="14">
        <v>670</v>
      </c>
      <c r="J133" s="14">
        <v>1278</v>
      </c>
      <c r="K133" s="14">
        <v>18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4971</v>
      </c>
      <c r="D134" s="14">
        <v>1985</v>
      </c>
      <c r="E134" s="14" t="s">
        <v>72</v>
      </c>
      <c r="F134" s="14" t="s">
        <v>72</v>
      </c>
      <c r="G134" s="14">
        <v>32</v>
      </c>
      <c r="H134" s="14">
        <v>290</v>
      </c>
      <c r="I134" s="14">
        <v>556</v>
      </c>
      <c r="J134" s="14">
        <v>1080</v>
      </c>
      <c r="K134" s="14">
        <v>27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5304</v>
      </c>
      <c r="D135" s="14">
        <v>1917</v>
      </c>
      <c r="E135" s="14" t="s">
        <v>72</v>
      </c>
      <c r="F135" s="14" t="s">
        <v>72</v>
      </c>
      <c r="G135" s="14">
        <v>38</v>
      </c>
      <c r="H135" s="14">
        <v>233</v>
      </c>
      <c r="I135" s="14">
        <v>578</v>
      </c>
      <c r="J135" s="14">
        <v>1028</v>
      </c>
      <c r="K135" s="14">
        <v>40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26473</v>
      </c>
      <c r="D136" s="14">
        <v>6735</v>
      </c>
      <c r="E136" s="14" t="s">
        <v>72</v>
      </c>
      <c r="F136" s="14" t="s">
        <v>72</v>
      </c>
      <c r="G136" s="14">
        <v>195</v>
      </c>
      <c r="H136" s="14">
        <v>719</v>
      </c>
      <c r="I136" s="14">
        <v>2070</v>
      </c>
      <c r="J136" s="14">
        <v>3497</v>
      </c>
      <c r="K136" s="14">
        <v>254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5309</v>
      </c>
      <c r="D137" s="14">
        <v>1667</v>
      </c>
      <c r="E137" s="14" t="s">
        <v>72</v>
      </c>
      <c r="F137" s="14" t="s">
        <v>72</v>
      </c>
      <c r="G137" s="14">
        <v>41</v>
      </c>
      <c r="H137" s="14">
        <v>202</v>
      </c>
      <c r="I137" s="14">
        <v>511</v>
      </c>
      <c r="J137" s="14">
        <v>871</v>
      </c>
      <c r="K137" s="14">
        <v>42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5165</v>
      </c>
      <c r="D138" s="14">
        <v>1464</v>
      </c>
      <c r="E138" s="14" t="s">
        <v>72</v>
      </c>
      <c r="F138" s="14" t="s">
        <v>72</v>
      </c>
      <c r="G138" s="14">
        <v>45</v>
      </c>
      <c r="H138" s="14">
        <v>167</v>
      </c>
      <c r="I138" s="14">
        <v>431</v>
      </c>
      <c r="J138" s="14">
        <v>767</v>
      </c>
      <c r="K138" s="14">
        <v>54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5529</v>
      </c>
      <c r="D139" s="14">
        <v>1410</v>
      </c>
      <c r="E139" s="14" t="s">
        <v>72</v>
      </c>
      <c r="F139" s="14" t="s">
        <v>72</v>
      </c>
      <c r="G139" s="14">
        <v>43</v>
      </c>
      <c r="H139" s="14">
        <v>128</v>
      </c>
      <c r="I139" s="14">
        <v>453</v>
      </c>
      <c r="J139" s="14">
        <v>736</v>
      </c>
      <c r="K139" s="14">
        <v>50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5192</v>
      </c>
      <c r="D140" s="14">
        <v>1120</v>
      </c>
      <c r="E140" s="14" t="s">
        <v>72</v>
      </c>
      <c r="F140" s="14" t="s">
        <v>72</v>
      </c>
      <c r="G140" s="14">
        <v>29</v>
      </c>
      <c r="H140" s="14">
        <v>103</v>
      </c>
      <c r="I140" s="14">
        <v>350</v>
      </c>
      <c r="J140" s="14">
        <v>595</v>
      </c>
      <c r="K140" s="14">
        <v>43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5278</v>
      </c>
      <c r="D141" s="14">
        <v>1074</v>
      </c>
      <c r="E141" s="14" t="s">
        <v>72</v>
      </c>
      <c r="F141" s="14" t="s">
        <v>72</v>
      </c>
      <c r="G141" s="14">
        <v>37</v>
      </c>
      <c r="H141" s="14">
        <v>119</v>
      </c>
      <c r="I141" s="14">
        <v>325</v>
      </c>
      <c r="J141" s="14">
        <v>528</v>
      </c>
      <c r="K141" s="14">
        <v>65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23282</v>
      </c>
      <c r="D142" s="14">
        <v>3510</v>
      </c>
      <c r="E142" s="14" t="s">
        <v>72</v>
      </c>
      <c r="F142" s="14" t="s">
        <v>72</v>
      </c>
      <c r="G142" s="14">
        <v>198</v>
      </c>
      <c r="H142" s="14">
        <v>399</v>
      </c>
      <c r="I142" s="14">
        <v>998</v>
      </c>
      <c r="J142" s="14">
        <v>1643</v>
      </c>
      <c r="K142" s="14">
        <v>272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21744</v>
      </c>
      <c r="D143" s="14">
        <v>2271</v>
      </c>
      <c r="E143" s="14" t="s">
        <v>72</v>
      </c>
      <c r="F143" s="14" t="s">
        <v>72</v>
      </c>
      <c r="G143" s="14">
        <v>207</v>
      </c>
      <c r="H143" s="14">
        <v>309</v>
      </c>
      <c r="I143" s="14">
        <v>608</v>
      </c>
      <c r="J143" s="14">
        <v>907</v>
      </c>
      <c r="K143" s="14">
        <v>240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20798</v>
      </c>
      <c r="D144" s="14">
        <v>1575</v>
      </c>
      <c r="E144" s="14" t="s">
        <v>72</v>
      </c>
      <c r="F144" s="14" t="s">
        <v>72</v>
      </c>
      <c r="G144" s="14">
        <v>204</v>
      </c>
      <c r="H144" s="14">
        <v>275</v>
      </c>
      <c r="I144" s="14">
        <v>364</v>
      </c>
      <c r="J144" s="14">
        <v>550</v>
      </c>
      <c r="K144" s="14">
        <v>182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18027</v>
      </c>
      <c r="D145" s="14">
        <v>1121</v>
      </c>
      <c r="E145" s="14" t="s">
        <v>72</v>
      </c>
      <c r="F145" s="14" t="s">
        <v>72</v>
      </c>
      <c r="G145" s="14">
        <v>143</v>
      </c>
      <c r="H145" s="14">
        <v>264</v>
      </c>
      <c r="I145" s="14">
        <v>201</v>
      </c>
      <c r="J145" s="14">
        <v>362</v>
      </c>
      <c r="K145" s="14">
        <v>151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15013</v>
      </c>
      <c r="D146" s="14">
        <v>711</v>
      </c>
      <c r="E146" s="14" t="s">
        <v>72</v>
      </c>
      <c r="F146" s="14" t="s">
        <v>72</v>
      </c>
      <c r="G146" s="14">
        <v>136</v>
      </c>
      <c r="H146" s="14">
        <v>130</v>
      </c>
      <c r="I146" s="14">
        <v>156</v>
      </c>
      <c r="J146" s="14">
        <v>180</v>
      </c>
      <c r="K146" s="14">
        <v>109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12954</v>
      </c>
      <c r="D147" s="14">
        <v>475</v>
      </c>
      <c r="E147" s="14" t="s">
        <v>72</v>
      </c>
      <c r="F147" s="14" t="s">
        <v>72</v>
      </c>
      <c r="G147" s="14">
        <v>111</v>
      </c>
      <c r="H147" s="14">
        <v>100</v>
      </c>
      <c r="I147" s="14">
        <v>83</v>
      </c>
      <c r="J147" s="14">
        <v>108</v>
      </c>
      <c r="K147" s="14">
        <v>73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10931</v>
      </c>
      <c r="D148" s="14">
        <v>374</v>
      </c>
      <c r="E148" s="14" t="s">
        <v>72</v>
      </c>
      <c r="F148" s="14" t="s">
        <v>72</v>
      </c>
      <c r="G148" s="14">
        <v>123</v>
      </c>
      <c r="H148" s="14">
        <v>88</v>
      </c>
      <c r="I148" s="14">
        <v>50</v>
      </c>
      <c r="J148" s="14">
        <v>73</v>
      </c>
      <c r="K148" s="14">
        <v>40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9326</v>
      </c>
      <c r="D149" s="14">
        <v>271</v>
      </c>
      <c r="E149" s="14" t="s">
        <v>72</v>
      </c>
      <c r="F149" s="14" t="s">
        <v>72</v>
      </c>
      <c r="G149" s="14">
        <v>104</v>
      </c>
      <c r="H149" s="14">
        <v>68</v>
      </c>
      <c r="I149" s="14">
        <v>37</v>
      </c>
      <c r="J149" s="14">
        <v>38</v>
      </c>
      <c r="K149" s="14">
        <v>24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7356</v>
      </c>
      <c r="D150" s="14">
        <v>217</v>
      </c>
      <c r="E150" s="14" t="s">
        <v>72</v>
      </c>
      <c r="F150" s="14" t="s">
        <v>72</v>
      </c>
      <c r="G150" s="14">
        <v>104</v>
      </c>
      <c r="H150" s="14">
        <v>48</v>
      </c>
      <c r="I150" s="14">
        <v>25</v>
      </c>
      <c r="J150" s="14">
        <v>28</v>
      </c>
      <c r="K150" s="14">
        <v>12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4813</v>
      </c>
      <c r="D151" s="14">
        <v>170</v>
      </c>
      <c r="E151" s="14" t="s">
        <v>72</v>
      </c>
      <c r="F151" s="14" t="s">
        <v>72</v>
      </c>
      <c r="G151" s="14">
        <v>74</v>
      </c>
      <c r="H151" s="14">
        <v>23</v>
      </c>
      <c r="I151" s="14">
        <v>30</v>
      </c>
      <c r="J151" s="14">
        <v>30</v>
      </c>
      <c r="K151" s="14">
        <v>13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2758</v>
      </c>
      <c r="D152" s="14">
        <v>87</v>
      </c>
      <c r="E152" s="14" t="s">
        <v>72</v>
      </c>
      <c r="F152" s="14" t="s">
        <v>72</v>
      </c>
      <c r="G152" s="14">
        <v>40</v>
      </c>
      <c r="H152" s="14">
        <v>15</v>
      </c>
      <c r="I152" s="14">
        <v>9</v>
      </c>
      <c r="J152" s="14">
        <v>12</v>
      </c>
      <c r="K152" s="14">
        <v>11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1298</v>
      </c>
      <c r="D153" s="14">
        <v>46</v>
      </c>
      <c r="E153" s="14" t="s">
        <v>72</v>
      </c>
      <c r="F153" s="14" t="s">
        <v>72</v>
      </c>
      <c r="G153" s="14">
        <v>22</v>
      </c>
      <c r="H153" s="14">
        <v>9</v>
      </c>
      <c r="I153" s="14">
        <v>9</v>
      </c>
      <c r="J153" s="14">
        <v>3</v>
      </c>
      <c r="K153" s="14">
        <v>3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709</v>
      </c>
      <c r="D154" s="6">
        <v>50</v>
      </c>
      <c r="E154" s="6" t="s">
        <v>72</v>
      </c>
      <c r="F154" s="6" t="s">
        <v>72</v>
      </c>
      <c r="G154" s="6">
        <v>21</v>
      </c>
      <c r="H154" s="6">
        <v>7</v>
      </c>
      <c r="I154" s="6">
        <v>15</v>
      </c>
      <c r="J154" s="6">
        <v>6</v>
      </c>
      <c r="K154" s="6">
        <v>1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8.5" bestFit="1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80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55713</v>
      </c>
      <c r="D5" s="5">
        <v>21645</v>
      </c>
      <c r="E5" s="5">
        <v>612</v>
      </c>
      <c r="F5" s="5">
        <v>1686</v>
      </c>
      <c r="G5" s="5">
        <v>8529</v>
      </c>
      <c r="H5" s="5">
        <v>6423</v>
      </c>
      <c r="I5" s="5">
        <v>2389</v>
      </c>
      <c r="J5" s="5">
        <v>1771</v>
      </c>
      <c r="K5" s="5">
        <v>235</v>
      </c>
    </row>
    <row r="6" spans="1:34" ht="12" customHeight="1">
      <c r="A6" s="29" t="s">
        <v>63</v>
      </c>
      <c r="B6" s="10" t="s">
        <v>12</v>
      </c>
      <c r="C6" s="14">
        <v>4329</v>
      </c>
      <c r="D6" s="14">
        <v>1463</v>
      </c>
      <c r="E6" s="14">
        <v>556</v>
      </c>
      <c r="F6" s="14">
        <v>896</v>
      </c>
      <c r="G6" s="14">
        <v>11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758</v>
      </c>
      <c r="D7" s="14">
        <v>37</v>
      </c>
      <c r="E7" s="14">
        <v>37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696</v>
      </c>
      <c r="D8" s="14">
        <v>38</v>
      </c>
      <c r="E8" s="14">
        <v>38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904</v>
      </c>
      <c r="D9" s="14">
        <v>126</v>
      </c>
      <c r="E9" s="14">
        <v>126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971</v>
      </c>
      <c r="D10" s="14">
        <v>362</v>
      </c>
      <c r="E10" s="14">
        <v>285</v>
      </c>
      <c r="F10" s="14">
        <v>76</v>
      </c>
      <c r="G10" s="14">
        <v>1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1000</v>
      </c>
      <c r="D11" s="14">
        <v>900</v>
      </c>
      <c r="E11" s="14">
        <v>70</v>
      </c>
      <c r="F11" s="14">
        <v>820</v>
      </c>
      <c r="G11" s="14">
        <v>10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5597</v>
      </c>
      <c r="D12" s="14">
        <v>5493</v>
      </c>
      <c r="E12" s="14">
        <v>56</v>
      </c>
      <c r="F12" s="14">
        <v>790</v>
      </c>
      <c r="G12" s="14">
        <v>4647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1013</v>
      </c>
      <c r="D13" s="14">
        <v>994</v>
      </c>
      <c r="E13" s="14">
        <v>56</v>
      </c>
      <c r="F13" s="14">
        <v>774</v>
      </c>
      <c r="G13" s="14">
        <v>164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1120</v>
      </c>
      <c r="D14" s="14">
        <v>1104</v>
      </c>
      <c r="E14" s="14" t="s">
        <v>72</v>
      </c>
      <c r="F14" s="14">
        <v>16</v>
      </c>
      <c r="G14" s="14">
        <v>1088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1155</v>
      </c>
      <c r="D15" s="14">
        <v>1134</v>
      </c>
      <c r="E15" s="14" t="s">
        <v>72</v>
      </c>
      <c r="F15" s="14" t="s">
        <v>72</v>
      </c>
      <c r="G15" s="14">
        <v>1134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1132</v>
      </c>
      <c r="D16" s="14">
        <v>1114</v>
      </c>
      <c r="E16" s="14" t="s">
        <v>72</v>
      </c>
      <c r="F16" s="14" t="s">
        <v>72</v>
      </c>
      <c r="G16" s="14">
        <v>1114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1177</v>
      </c>
      <c r="D17" s="14">
        <v>1147</v>
      </c>
      <c r="E17" s="14" t="s">
        <v>72</v>
      </c>
      <c r="F17" s="14" t="s">
        <v>72</v>
      </c>
      <c r="G17" s="14">
        <v>1147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5541</v>
      </c>
      <c r="D18" s="14">
        <v>5414</v>
      </c>
      <c r="E18" s="14" t="s">
        <v>72</v>
      </c>
      <c r="F18" s="14" t="s">
        <v>72</v>
      </c>
      <c r="G18" s="14">
        <v>3399</v>
      </c>
      <c r="H18" s="14">
        <v>2015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1123</v>
      </c>
      <c r="D19" s="14">
        <v>1106</v>
      </c>
      <c r="E19" s="14" t="s">
        <v>72</v>
      </c>
      <c r="F19" s="14" t="s">
        <v>72</v>
      </c>
      <c r="G19" s="14">
        <v>1106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1194</v>
      </c>
      <c r="D20" s="14">
        <v>1170</v>
      </c>
      <c r="E20" s="14" t="s">
        <v>72</v>
      </c>
      <c r="F20" s="14" t="s">
        <v>72</v>
      </c>
      <c r="G20" s="14">
        <v>1164</v>
      </c>
      <c r="H20" s="14">
        <v>6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1146</v>
      </c>
      <c r="D21" s="14">
        <v>1126</v>
      </c>
      <c r="E21" s="14" t="s">
        <v>72</v>
      </c>
      <c r="F21" s="14" t="s">
        <v>72</v>
      </c>
      <c r="G21" s="14">
        <v>974</v>
      </c>
      <c r="H21" s="14">
        <v>152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1015</v>
      </c>
      <c r="D22" s="14">
        <v>994</v>
      </c>
      <c r="E22" s="14" t="s">
        <v>72</v>
      </c>
      <c r="F22" s="14" t="s">
        <v>72</v>
      </c>
      <c r="G22" s="14">
        <v>116</v>
      </c>
      <c r="H22" s="14">
        <v>878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1063</v>
      </c>
      <c r="D23" s="14">
        <v>1018</v>
      </c>
      <c r="E23" s="14" t="s">
        <v>72</v>
      </c>
      <c r="F23" s="14" t="s">
        <v>72</v>
      </c>
      <c r="G23" s="14">
        <v>39</v>
      </c>
      <c r="H23" s="14">
        <v>979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5105</v>
      </c>
      <c r="D24" s="14">
        <v>4160</v>
      </c>
      <c r="E24" s="14" t="s">
        <v>72</v>
      </c>
      <c r="F24" s="14" t="s">
        <v>72</v>
      </c>
      <c r="G24" s="14">
        <v>77</v>
      </c>
      <c r="H24" s="14">
        <v>3414</v>
      </c>
      <c r="I24" s="14">
        <v>310</v>
      </c>
      <c r="J24" s="14">
        <v>358</v>
      </c>
      <c r="K24" s="14">
        <v>1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983</v>
      </c>
      <c r="D25" s="14">
        <v>921</v>
      </c>
      <c r="E25" s="14" t="s">
        <v>72</v>
      </c>
      <c r="F25" s="14" t="s">
        <v>72</v>
      </c>
      <c r="G25" s="14">
        <v>16</v>
      </c>
      <c r="H25" s="14">
        <v>905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966</v>
      </c>
      <c r="D26" s="14">
        <v>899</v>
      </c>
      <c r="E26" s="14" t="s">
        <v>72</v>
      </c>
      <c r="F26" s="14" t="s">
        <v>72</v>
      </c>
      <c r="G26" s="14">
        <v>13</v>
      </c>
      <c r="H26" s="14">
        <v>880</v>
      </c>
      <c r="I26" s="14">
        <v>5</v>
      </c>
      <c r="J26" s="14">
        <v>1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1041</v>
      </c>
      <c r="D27" s="14">
        <v>901</v>
      </c>
      <c r="E27" s="14" t="s">
        <v>72</v>
      </c>
      <c r="F27" s="14" t="s">
        <v>72</v>
      </c>
      <c r="G27" s="14">
        <v>15</v>
      </c>
      <c r="H27" s="14">
        <v>845</v>
      </c>
      <c r="I27" s="14">
        <v>14</v>
      </c>
      <c r="J27" s="14">
        <v>27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1011</v>
      </c>
      <c r="D28" s="14">
        <v>752</v>
      </c>
      <c r="E28" s="14" t="s">
        <v>72</v>
      </c>
      <c r="F28" s="14" t="s">
        <v>72</v>
      </c>
      <c r="G28" s="14">
        <v>12</v>
      </c>
      <c r="H28" s="14">
        <v>477</v>
      </c>
      <c r="I28" s="14">
        <v>116</v>
      </c>
      <c r="J28" s="14">
        <v>147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1104</v>
      </c>
      <c r="D29" s="14">
        <v>687</v>
      </c>
      <c r="E29" s="14" t="s">
        <v>72</v>
      </c>
      <c r="F29" s="14" t="s">
        <v>72</v>
      </c>
      <c r="G29" s="14">
        <v>21</v>
      </c>
      <c r="H29" s="14">
        <v>307</v>
      </c>
      <c r="I29" s="14">
        <v>175</v>
      </c>
      <c r="J29" s="14">
        <v>183</v>
      </c>
      <c r="K29" s="14">
        <v>1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4904</v>
      </c>
      <c r="D30" s="14">
        <v>2156</v>
      </c>
      <c r="E30" s="14" t="s">
        <v>72</v>
      </c>
      <c r="F30" s="14" t="s">
        <v>72</v>
      </c>
      <c r="G30" s="14">
        <v>43</v>
      </c>
      <c r="H30" s="14">
        <v>516</v>
      </c>
      <c r="I30" s="14">
        <v>913</v>
      </c>
      <c r="J30" s="14">
        <v>653</v>
      </c>
      <c r="K30" s="14">
        <v>31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1045</v>
      </c>
      <c r="D31" s="14">
        <v>593</v>
      </c>
      <c r="E31" s="14" t="s">
        <v>72</v>
      </c>
      <c r="F31" s="14" t="s">
        <v>72</v>
      </c>
      <c r="G31" s="14">
        <v>10</v>
      </c>
      <c r="H31" s="14">
        <v>180</v>
      </c>
      <c r="I31" s="14">
        <v>211</v>
      </c>
      <c r="J31" s="14">
        <v>188</v>
      </c>
      <c r="K31" s="14">
        <v>4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1006</v>
      </c>
      <c r="D32" s="14">
        <v>496</v>
      </c>
      <c r="E32" s="14" t="s">
        <v>72</v>
      </c>
      <c r="F32" s="14" t="s">
        <v>72</v>
      </c>
      <c r="G32" s="14">
        <v>7</v>
      </c>
      <c r="H32" s="14">
        <v>129</v>
      </c>
      <c r="I32" s="14">
        <v>208</v>
      </c>
      <c r="J32" s="14">
        <v>145</v>
      </c>
      <c r="K32" s="14">
        <v>7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985</v>
      </c>
      <c r="D33" s="14">
        <v>396</v>
      </c>
      <c r="E33" s="14" t="s">
        <v>72</v>
      </c>
      <c r="F33" s="14" t="s">
        <v>72</v>
      </c>
      <c r="G33" s="14">
        <v>10</v>
      </c>
      <c r="H33" s="14">
        <v>74</v>
      </c>
      <c r="I33" s="14">
        <v>192</v>
      </c>
      <c r="J33" s="14">
        <v>112</v>
      </c>
      <c r="K33" s="14">
        <v>8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940</v>
      </c>
      <c r="D34" s="14">
        <v>353</v>
      </c>
      <c r="E34" s="14" t="s">
        <v>72</v>
      </c>
      <c r="F34" s="14" t="s">
        <v>72</v>
      </c>
      <c r="G34" s="14">
        <v>9</v>
      </c>
      <c r="H34" s="14">
        <v>81</v>
      </c>
      <c r="I34" s="14">
        <v>157</v>
      </c>
      <c r="J34" s="14">
        <v>101</v>
      </c>
      <c r="K34" s="14">
        <v>5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928</v>
      </c>
      <c r="D35" s="14">
        <v>318</v>
      </c>
      <c r="E35" s="14" t="s">
        <v>72</v>
      </c>
      <c r="F35" s="14" t="s">
        <v>72</v>
      </c>
      <c r="G35" s="14">
        <v>7</v>
      </c>
      <c r="H35" s="14">
        <v>52</v>
      </c>
      <c r="I35" s="14">
        <v>145</v>
      </c>
      <c r="J35" s="14">
        <v>107</v>
      </c>
      <c r="K35" s="14">
        <v>7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4517</v>
      </c>
      <c r="D36" s="14">
        <v>1042</v>
      </c>
      <c r="E36" s="14" t="s">
        <v>72</v>
      </c>
      <c r="F36" s="14" t="s">
        <v>72</v>
      </c>
      <c r="G36" s="14">
        <v>37</v>
      </c>
      <c r="H36" s="14">
        <v>148</v>
      </c>
      <c r="I36" s="14">
        <v>530</v>
      </c>
      <c r="J36" s="14">
        <v>281</v>
      </c>
      <c r="K36" s="14">
        <v>46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850</v>
      </c>
      <c r="D37" s="14">
        <v>245</v>
      </c>
      <c r="E37" s="14" t="s">
        <v>72</v>
      </c>
      <c r="F37" s="14" t="s">
        <v>72</v>
      </c>
      <c r="G37" s="14">
        <v>4</v>
      </c>
      <c r="H37" s="14">
        <v>34</v>
      </c>
      <c r="I37" s="14">
        <v>125</v>
      </c>
      <c r="J37" s="14">
        <v>68</v>
      </c>
      <c r="K37" s="14">
        <v>14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880</v>
      </c>
      <c r="D38" s="14">
        <v>225</v>
      </c>
      <c r="E38" s="14" t="s">
        <v>72</v>
      </c>
      <c r="F38" s="14" t="s">
        <v>72</v>
      </c>
      <c r="G38" s="14">
        <v>7</v>
      </c>
      <c r="H38" s="14">
        <v>35</v>
      </c>
      <c r="I38" s="14">
        <v>124</v>
      </c>
      <c r="J38" s="14">
        <v>50</v>
      </c>
      <c r="K38" s="14">
        <v>9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930</v>
      </c>
      <c r="D39" s="14">
        <v>210</v>
      </c>
      <c r="E39" s="14" t="s">
        <v>72</v>
      </c>
      <c r="F39" s="14" t="s">
        <v>72</v>
      </c>
      <c r="G39" s="14">
        <v>4</v>
      </c>
      <c r="H39" s="14">
        <v>37</v>
      </c>
      <c r="I39" s="14">
        <v>100</v>
      </c>
      <c r="J39" s="14">
        <v>58</v>
      </c>
      <c r="K39" s="14">
        <v>11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933</v>
      </c>
      <c r="D40" s="14">
        <v>190</v>
      </c>
      <c r="E40" s="14" t="s">
        <v>72</v>
      </c>
      <c r="F40" s="14" t="s">
        <v>72</v>
      </c>
      <c r="G40" s="14">
        <v>13</v>
      </c>
      <c r="H40" s="14">
        <v>22</v>
      </c>
      <c r="I40" s="14">
        <v>92</v>
      </c>
      <c r="J40" s="14">
        <v>58</v>
      </c>
      <c r="K40" s="14">
        <v>5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924</v>
      </c>
      <c r="D41" s="14">
        <v>172</v>
      </c>
      <c r="E41" s="14" t="s">
        <v>72</v>
      </c>
      <c r="F41" s="14" t="s">
        <v>72</v>
      </c>
      <c r="G41" s="14">
        <v>9</v>
      </c>
      <c r="H41" s="14">
        <v>20</v>
      </c>
      <c r="I41" s="14">
        <v>89</v>
      </c>
      <c r="J41" s="14">
        <v>47</v>
      </c>
      <c r="K41" s="14">
        <v>7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4200</v>
      </c>
      <c r="D42" s="14">
        <v>610</v>
      </c>
      <c r="E42" s="14" t="s">
        <v>72</v>
      </c>
      <c r="F42" s="14" t="s">
        <v>72</v>
      </c>
      <c r="G42" s="14">
        <v>40</v>
      </c>
      <c r="H42" s="14">
        <v>90</v>
      </c>
      <c r="I42" s="14">
        <v>263</v>
      </c>
      <c r="J42" s="14">
        <v>185</v>
      </c>
      <c r="K42" s="14">
        <v>32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4200</v>
      </c>
      <c r="D43" s="14">
        <v>429</v>
      </c>
      <c r="E43" s="14" t="s">
        <v>72</v>
      </c>
      <c r="F43" s="14" t="s">
        <v>72</v>
      </c>
      <c r="G43" s="14">
        <v>42</v>
      </c>
      <c r="H43" s="14">
        <v>77</v>
      </c>
      <c r="I43" s="14">
        <v>157</v>
      </c>
      <c r="J43" s="14">
        <v>112</v>
      </c>
      <c r="K43" s="14">
        <v>41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4081</v>
      </c>
      <c r="D44" s="14">
        <v>278</v>
      </c>
      <c r="E44" s="14" t="s">
        <v>72</v>
      </c>
      <c r="F44" s="14" t="s">
        <v>72</v>
      </c>
      <c r="G44" s="14">
        <v>30</v>
      </c>
      <c r="H44" s="14">
        <v>50</v>
      </c>
      <c r="I44" s="14">
        <v>96</v>
      </c>
      <c r="J44" s="14">
        <v>66</v>
      </c>
      <c r="K44" s="14">
        <v>36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3260</v>
      </c>
      <c r="D45" s="14">
        <v>199</v>
      </c>
      <c r="E45" s="14" t="s">
        <v>72</v>
      </c>
      <c r="F45" s="14" t="s">
        <v>72</v>
      </c>
      <c r="G45" s="14">
        <v>32</v>
      </c>
      <c r="H45" s="14">
        <v>32</v>
      </c>
      <c r="I45" s="14">
        <v>57</v>
      </c>
      <c r="J45" s="14">
        <v>58</v>
      </c>
      <c r="K45" s="14">
        <v>20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2439</v>
      </c>
      <c r="D46" s="14">
        <v>125</v>
      </c>
      <c r="E46" s="14" t="s">
        <v>72</v>
      </c>
      <c r="F46" s="14" t="s">
        <v>72</v>
      </c>
      <c r="G46" s="14">
        <v>35</v>
      </c>
      <c r="H46" s="14">
        <v>27</v>
      </c>
      <c r="I46" s="14">
        <v>18</v>
      </c>
      <c r="J46" s="14">
        <v>29</v>
      </c>
      <c r="K46" s="14">
        <v>16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2019</v>
      </c>
      <c r="D47" s="14">
        <v>79</v>
      </c>
      <c r="E47" s="14" t="s">
        <v>72</v>
      </c>
      <c r="F47" s="14" t="s">
        <v>72</v>
      </c>
      <c r="G47" s="14">
        <v>36</v>
      </c>
      <c r="H47" s="14">
        <v>13</v>
      </c>
      <c r="I47" s="14">
        <v>14</v>
      </c>
      <c r="J47" s="14">
        <v>11</v>
      </c>
      <c r="K47" s="14">
        <v>5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1594</v>
      </c>
      <c r="D48" s="14">
        <v>48</v>
      </c>
      <c r="E48" s="14" t="s">
        <v>72</v>
      </c>
      <c r="F48" s="14" t="s">
        <v>72</v>
      </c>
      <c r="G48" s="14">
        <v>22</v>
      </c>
      <c r="H48" s="14">
        <v>10</v>
      </c>
      <c r="I48" s="14">
        <v>7</v>
      </c>
      <c r="J48" s="14">
        <v>4</v>
      </c>
      <c r="K48" s="14">
        <v>5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1430</v>
      </c>
      <c r="D49" s="14">
        <v>55</v>
      </c>
      <c r="E49" s="14" t="s">
        <v>72</v>
      </c>
      <c r="F49" s="14" t="s">
        <v>72</v>
      </c>
      <c r="G49" s="14">
        <v>30</v>
      </c>
      <c r="H49" s="14">
        <v>16</v>
      </c>
      <c r="I49" s="14">
        <v>5</v>
      </c>
      <c r="J49" s="14">
        <v>4</v>
      </c>
      <c r="K49" s="14" t="s">
        <v>72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1011</v>
      </c>
      <c r="D50" s="14">
        <v>36</v>
      </c>
      <c r="E50" s="14" t="s">
        <v>72</v>
      </c>
      <c r="F50" s="14" t="s">
        <v>72</v>
      </c>
      <c r="G50" s="14">
        <v>21</v>
      </c>
      <c r="H50" s="14">
        <v>9</v>
      </c>
      <c r="I50" s="14">
        <v>5</v>
      </c>
      <c r="J50" s="14">
        <v>1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686</v>
      </c>
      <c r="D51" s="14">
        <v>31</v>
      </c>
      <c r="E51" s="14" t="s">
        <v>72</v>
      </c>
      <c r="F51" s="14" t="s">
        <v>72</v>
      </c>
      <c r="G51" s="14">
        <v>15</v>
      </c>
      <c r="H51" s="14">
        <v>4</v>
      </c>
      <c r="I51" s="14">
        <v>7</v>
      </c>
      <c r="J51" s="14">
        <v>5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425</v>
      </c>
      <c r="D52" s="14">
        <v>12</v>
      </c>
      <c r="E52" s="14" t="s">
        <v>72</v>
      </c>
      <c r="F52" s="14" t="s">
        <v>72</v>
      </c>
      <c r="G52" s="14">
        <v>4</v>
      </c>
      <c r="H52" s="14">
        <v>2</v>
      </c>
      <c r="I52" s="14">
        <v>3</v>
      </c>
      <c r="J52" s="14">
        <v>1</v>
      </c>
      <c r="K52" s="14">
        <v>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236</v>
      </c>
      <c r="D53" s="14">
        <v>12</v>
      </c>
      <c r="E53" s="14" t="s">
        <v>72</v>
      </c>
      <c r="F53" s="14" t="s">
        <v>72</v>
      </c>
      <c r="G53" s="14">
        <v>8</v>
      </c>
      <c r="H53" s="14" t="s">
        <v>72</v>
      </c>
      <c r="I53" s="14">
        <v>3</v>
      </c>
      <c r="J53" s="14">
        <v>1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139</v>
      </c>
      <c r="D54" s="14">
        <v>3</v>
      </c>
      <c r="E54" s="14" t="s">
        <v>72</v>
      </c>
      <c r="F54" s="14" t="s">
        <v>72</v>
      </c>
      <c r="G54" s="14" t="s">
        <v>72</v>
      </c>
      <c r="H54" s="14" t="s">
        <v>72</v>
      </c>
      <c r="I54" s="14">
        <v>1</v>
      </c>
      <c r="J54" s="14">
        <v>2</v>
      </c>
      <c r="K54" s="14" t="s">
        <v>72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28449</v>
      </c>
      <c r="D55" s="5">
        <v>11424</v>
      </c>
      <c r="E55" s="5">
        <v>333</v>
      </c>
      <c r="F55" s="5">
        <v>841</v>
      </c>
      <c r="G55" s="5">
        <v>4253</v>
      </c>
      <c r="H55" s="5">
        <v>3158</v>
      </c>
      <c r="I55" s="5">
        <v>1612</v>
      </c>
      <c r="J55" s="5">
        <v>1068</v>
      </c>
      <c r="K55" s="5">
        <v>159</v>
      </c>
    </row>
    <row r="56" spans="1:15" ht="12" customHeight="1">
      <c r="A56" s="29" t="s">
        <v>63</v>
      </c>
      <c r="B56" s="10" t="s">
        <v>12</v>
      </c>
      <c r="C56" s="14">
        <v>2100</v>
      </c>
      <c r="D56" s="14">
        <v>729</v>
      </c>
      <c r="E56" s="14">
        <v>297</v>
      </c>
      <c r="F56" s="14">
        <v>429</v>
      </c>
      <c r="G56" s="14">
        <v>3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375</v>
      </c>
      <c r="D57" s="14">
        <v>18</v>
      </c>
      <c r="E57" s="14">
        <v>18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332</v>
      </c>
      <c r="D58" s="14">
        <v>22</v>
      </c>
      <c r="E58" s="14">
        <v>22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438</v>
      </c>
      <c r="D59" s="14">
        <v>76</v>
      </c>
      <c r="E59" s="14">
        <v>76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482</v>
      </c>
      <c r="D60" s="14">
        <v>183</v>
      </c>
      <c r="E60" s="14">
        <v>146</v>
      </c>
      <c r="F60" s="14">
        <v>36</v>
      </c>
      <c r="G60" s="14">
        <v>1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473</v>
      </c>
      <c r="D61" s="14">
        <v>430</v>
      </c>
      <c r="E61" s="14">
        <v>35</v>
      </c>
      <c r="F61" s="14">
        <v>393</v>
      </c>
      <c r="G61" s="14">
        <v>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2801</v>
      </c>
      <c r="D62" s="14">
        <v>2756</v>
      </c>
      <c r="E62" s="14">
        <v>36</v>
      </c>
      <c r="F62" s="14">
        <v>412</v>
      </c>
      <c r="G62" s="14">
        <v>2308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526</v>
      </c>
      <c r="D63" s="14">
        <v>515</v>
      </c>
      <c r="E63" s="14">
        <v>36</v>
      </c>
      <c r="F63" s="14">
        <v>403</v>
      </c>
      <c r="G63" s="14">
        <v>76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533</v>
      </c>
      <c r="D64" s="14">
        <v>528</v>
      </c>
      <c r="E64" s="14" t="s">
        <v>72</v>
      </c>
      <c r="F64" s="14">
        <v>9</v>
      </c>
      <c r="G64" s="14">
        <v>519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574</v>
      </c>
      <c r="D65" s="14">
        <v>567</v>
      </c>
      <c r="E65" s="14" t="s">
        <v>72</v>
      </c>
      <c r="F65" s="14" t="s">
        <v>72</v>
      </c>
      <c r="G65" s="14">
        <v>567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566</v>
      </c>
      <c r="D66" s="14">
        <v>558</v>
      </c>
      <c r="E66" s="14" t="s">
        <v>72</v>
      </c>
      <c r="F66" s="14" t="s">
        <v>72</v>
      </c>
      <c r="G66" s="14">
        <v>558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602</v>
      </c>
      <c r="D67" s="14">
        <v>588</v>
      </c>
      <c r="E67" s="14" t="s">
        <v>72</v>
      </c>
      <c r="F67" s="14" t="s">
        <v>72</v>
      </c>
      <c r="G67" s="14">
        <v>588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2785</v>
      </c>
      <c r="D68" s="14">
        <v>2729</v>
      </c>
      <c r="E68" s="14" t="s">
        <v>72</v>
      </c>
      <c r="F68" s="14" t="s">
        <v>72</v>
      </c>
      <c r="G68" s="14">
        <v>1732</v>
      </c>
      <c r="H68" s="14">
        <v>997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575</v>
      </c>
      <c r="D69" s="14">
        <v>568</v>
      </c>
      <c r="E69" s="14" t="s">
        <v>72</v>
      </c>
      <c r="F69" s="14" t="s">
        <v>72</v>
      </c>
      <c r="G69" s="14">
        <v>568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590</v>
      </c>
      <c r="D70" s="14">
        <v>579</v>
      </c>
      <c r="E70" s="14" t="s">
        <v>72</v>
      </c>
      <c r="F70" s="14" t="s">
        <v>72</v>
      </c>
      <c r="G70" s="14">
        <v>577</v>
      </c>
      <c r="H70" s="14">
        <v>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591</v>
      </c>
      <c r="D71" s="14">
        <v>583</v>
      </c>
      <c r="E71" s="14" t="s">
        <v>72</v>
      </c>
      <c r="F71" s="14" t="s">
        <v>72</v>
      </c>
      <c r="G71" s="14">
        <v>515</v>
      </c>
      <c r="H71" s="14">
        <v>68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493</v>
      </c>
      <c r="D72" s="14">
        <v>480</v>
      </c>
      <c r="E72" s="14" t="s">
        <v>72</v>
      </c>
      <c r="F72" s="14" t="s">
        <v>72</v>
      </c>
      <c r="G72" s="14">
        <v>53</v>
      </c>
      <c r="H72" s="14">
        <v>427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536</v>
      </c>
      <c r="D73" s="14">
        <v>519</v>
      </c>
      <c r="E73" s="14" t="s">
        <v>72</v>
      </c>
      <c r="F73" s="14" t="s">
        <v>72</v>
      </c>
      <c r="G73" s="14">
        <v>19</v>
      </c>
      <c r="H73" s="14">
        <v>500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2482</v>
      </c>
      <c r="D74" s="14">
        <v>2093</v>
      </c>
      <c r="E74" s="14" t="s">
        <v>72</v>
      </c>
      <c r="F74" s="14" t="s">
        <v>72</v>
      </c>
      <c r="G74" s="14">
        <v>33</v>
      </c>
      <c r="H74" s="14">
        <v>1645</v>
      </c>
      <c r="I74" s="14">
        <v>201</v>
      </c>
      <c r="J74" s="14">
        <v>214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487</v>
      </c>
      <c r="D75" s="14">
        <v>462</v>
      </c>
      <c r="E75" s="14" t="s">
        <v>72</v>
      </c>
      <c r="F75" s="14" t="s">
        <v>72</v>
      </c>
      <c r="G75" s="14">
        <v>7</v>
      </c>
      <c r="H75" s="14">
        <v>455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453</v>
      </c>
      <c r="D76" s="14">
        <v>422</v>
      </c>
      <c r="E76" s="14" t="s">
        <v>72</v>
      </c>
      <c r="F76" s="14" t="s">
        <v>72</v>
      </c>
      <c r="G76" s="14">
        <v>5</v>
      </c>
      <c r="H76" s="14">
        <v>415</v>
      </c>
      <c r="I76" s="14">
        <v>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495</v>
      </c>
      <c r="D77" s="14">
        <v>440</v>
      </c>
      <c r="E77" s="14" t="s">
        <v>72</v>
      </c>
      <c r="F77" s="14" t="s">
        <v>72</v>
      </c>
      <c r="G77" s="14">
        <v>7</v>
      </c>
      <c r="H77" s="14">
        <v>405</v>
      </c>
      <c r="I77" s="14">
        <v>10</v>
      </c>
      <c r="J77" s="14">
        <v>18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500</v>
      </c>
      <c r="D78" s="14">
        <v>389</v>
      </c>
      <c r="E78" s="14" t="s">
        <v>72</v>
      </c>
      <c r="F78" s="14" t="s">
        <v>72</v>
      </c>
      <c r="G78" s="14">
        <v>9</v>
      </c>
      <c r="H78" s="14">
        <v>221</v>
      </c>
      <c r="I78" s="14">
        <v>74</v>
      </c>
      <c r="J78" s="14">
        <v>85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547</v>
      </c>
      <c r="D79" s="14">
        <v>380</v>
      </c>
      <c r="E79" s="14" t="s">
        <v>72</v>
      </c>
      <c r="F79" s="14" t="s">
        <v>72</v>
      </c>
      <c r="G79" s="14">
        <v>5</v>
      </c>
      <c r="H79" s="14">
        <v>149</v>
      </c>
      <c r="I79" s="14">
        <v>115</v>
      </c>
      <c r="J79" s="14">
        <v>111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2514</v>
      </c>
      <c r="D80" s="14">
        <v>1269</v>
      </c>
      <c r="E80" s="14" t="s">
        <v>72</v>
      </c>
      <c r="F80" s="14" t="s">
        <v>72</v>
      </c>
      <c r="G80" s="14">
        <v>18</v>
      </c>
      <c r="H80" s="14">
        <v>248</v>
      </c>
      <c r="I80" s="14">
        <v>586</v>
      </c>
      <c r="J80" s="14">
        <v>397</v>
      </c>
      <c r="K80" s="14">
        <v>20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544</v>
      </c>
      <c r="D81" s="14">
        <v>351</v>
      </c>
      <c r="E81" s="14" t="s">
        <v>72</v>
      </c>
      <c r="F81" s="14" t="s">
        <v>72</v>
      </c>
      <c r="G81" s="14">
        <v>8</v>
      </c>
      <c r="H81" s="14">
        <v>84</v>
      </c>
      <c r="I81" s="14">
        <v>135</v>
      </c>
      <c r="J81" s="14">
        <v>122</v>
      </c>
      <c r="K81" s="14">
        <v>2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508</v>
      </c>
      <c r="D82" s="14">
        <v>297</v>
      </c>
      <c r="E82" s="14" t="s">
        <v>72</v>
      </c>
      <c r="F82" s="14" t="s">
        <v>72</v>
      </c>
      <c r="G82" s="14">
        <v>3</v>
      </c>
      <c r="H82" s="14">
        <v>59</v>
      </c>
      <c r="I82" s="14">
        <v>139</v>
      </c>
      <c r="J82" s="14">
        <v>91</v>
      </c>
      <c r="K82" s="14">
        <v>5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492</v>
      </c>
      <c r="D83" s="14">
        <v>219</v>
      </c>
      <c r="E83" s="14" t="s">
        <v>72</v>
      </c>
      <c r="F83" s="14" t="s">
        <v>72</v>
      </c>
      <c r="G83" s="14">
        <v>3</v>
      </c>
      <c r="H83" s="14">
        <v>33</v>
      </c>
      <c r="I83" s="14">
        <v>120</v>
      </c>
      <c r="J83" s="14">
        <v>60</v>
      </c>
      <c r="K83" s="14">
        <v>3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457</v>
      </c>
      <c r="D84" s="14">
        <v>203</v>
      </c>
      <c r="E84" s="14" t="s">
        <v>72</v>
      </c>
      <c r="F84" s="14" t="s">
        <v>72</v>
      </c>
      <c r="G84" s="14">
        <v>2</v>
      </c>
      <c r="H84" s="14">
        <v>47</v>
      </c>
      <c r="I84" s="14">
        <v>92</v>
      </c>
      <c r="J84" s="14">
        <v>58</v>
      </c>
      <c r="K84" s="14">
        <v>4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513</v>
      </c>
      <c r="D85" s="14">
        <v>199</v>
      </c>
      <c r="E85" s="14" t="s">
        <v>72</v>
      </c>
      <c r="F85" s="14" t="s">
        <v>72</v>
      </c>
      <c r="G85" s="14">
        <v>2</v>
      </c>
      <c r="H85" s="14">
        <v>25</v>
      </c>
      <c r="I85" s="14">
        <v>100</v>
      </c>
      <c r="J85" s="14">
        <v>66</v>
      </c>
      <c r="K85" s="14">
        <v>6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2378</v>
      </c>
      <c r="D86" s="14">
        <v>656</v>
      </c>
      <c r="E86" s="14" t="s">
        <v>72</v>
      </c>
      <c r="F86" s="14" t="s">
        <v>72</v>
      </c>
      <c r="G86" s="14">
        <v>15</v>
      </c>
      <c r="H86" s="14">
        <v>81</v>
      </c>
      <c r="I86" s="14">
        <v>360</v>
      </c>
      <c r="J86" s="14">
        <v>171</v>
      </c>
      <c r="K86" s="14">
        <v>29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447</v>
      </c>
      <c r="D87" s="14">
        <v>149</v>
      </c>
      <c r="E87" s="14" t="s">
        <v>72</v>
      </c>
      <c r="F87" s="14" t="s">
        <v>72</v>
      </c>
      <c r="G87" s="14">
        <v>2</v>
      </c>
      <c r="H87" s="14">
        <v>21</v>
      </c>
      <c r="I87" s="14">
        <v>76</v>
      </c>
      <c r="J87" s="14">
        <v>42</v>
      </c>
      <c r="K87" s="14">
        <v>8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458</v>
      </c>
      <c r="D88" s="14">
        <v>145</v>
      </c>
      <c r="E88" s="14" t="s">
        <v>72</v>
      </c>
      <c r="F88" s="14" t="s">
        <v>72</v>
      </c>
      <c r="G88" s="14">
        <v>4</v>
      </c>
      <c r="H88" s="14">
        <v>18</v>
      </c>
      <c r="I88" s="14">
        <v>82</v>
      </c>
      <c r="J88" s="14">
        <v>35</v>
      </c>
      <c r="K88" s="14">
        <v>6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499</v>
      </c>
      <c r="D89" s="14">
        <v>135</v>
      </c>
      <c r="E89" s="14" t="s">
        <v>72</v>
      </c>
      <c r="F89" s="14" t="s">
        <v>72</v>
      </c>
      <c r="G89" s="14">
        <v>3</v>
      </c>
      <c r="H89" s="14">
        <v>18</v>
      </c>
      <c r="I89" s="14">
        <v>73</v>
      </c>
      <c r="J89" s="14">
        <v>34</v>
      </c>
      <c r="K89" s="14">
        <v>7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495</v>
      </c>
      <c r="D90" s="14">
        <v>124</v>
      </c>
      <c r="E90" s="14" t="s">
        <v>72</v>
      </c>
      <c r="F90" s="14" t="s">
        <v>72</v>
      </c>
      <c r="G90" s="14">
        <v>3</v>
      </c>
      <c r="H90" s="14">
        <v>12</v>
      </c>
      <c r="I90" s="14">
        <v>71</v>
      </c>
      <c r="J90" s="14">
        <v>35</v>
      </c>
      <c r="K90" s="14">
        <v>3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479</v>
      </c>
      <c r="D91" s="14">
        <v>103</v>
      </c>
      <c r="E91" s="14" t="s">
        <v>72</v>
      </c>
      <c r="F91" s="14" t="s">
        <v>72</v>
      </c>
      <c r="G91" s="14">
        <v>3</v>
      </c>
      <c r="H91" s="14">
        <v>12</v>
      </c>
      <c r="I91" s="14">
        <v>58</v>
      </c>
      <c r="J91" s="14">
        <v>25</v>
      </c>
      <c r="K91" s="14">
        <v>5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2231</v>
      </c>
      <c r="D92" s="14">
        <v>409</v>
      </c>
      <c r="E92" s="14" t="s">
        <v>72</v>
      </c>
      <c r="F92" s="14" t="s">
        <v>72</v>
      </c>
      <c r="G92" s="14">
        <v>17</v>
      </c>
      <c r="H92" s="14">
        <v>51</v>
      </c>
      <c r="I92" s="14">
        <v>198</v>
      </c>
      <c r="J92" s="14">
        <v>120</v>
      </c>
      <c r="K92" s="14">
        <v>23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2209</v>
      </c>
      <c r="D93" s="14">
        <v>265</v>
      </c>
      <c r="E93" s="14" t="s">
        <v>72</v>
      </c>
      <c r="F93" s="14" t="s">
        <v>72</v>
      </c>
      <c r="G93" s="14">
        <v>14</v>
      </c>
      <c r="H93" s="14">
        <v>44</v>
      </c>
      <c r="I93" s="14">
        <v>119</v>
      </c>
      <c r="J93" s="14">
        <v>58</v>
      </c>
      <c r="K93" s="14">
        <v>30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2106</v>
      </c>
      <c r="D94" s="14">
        <v>169</v>
      </c>
      <c r="E94" s="14" t="s">
        <v>72</v>
      </c>
      <c r="F94" s="14" t="s">
        <v>72</v>
      </c>
      <c r="G94" s="14">
        <v>12</v>
      </c>
      <c r="H94" s="14">
        <v>27</v>
      </c>
      <c r="I94" s="14">
        <v>66</v>
      </c>
      <c r="J94" s="14">
        <v>39</v>
      </c>
      <c r="K94" s="14">
        <v>25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1642</v>
      </c>
      <c r="D95" s="14">
        <v>124</v>
      </c>
      <c r="E95" s="14" t="s">
        <v>72</v>
      </c>
      <c r="F95" s="14" t="s">
        <v>72</v>
      </c>
      <c r="G95" s="14">
        <v>16</v>
      </c>
      <c r="H95" s="14">
        <v>20</v>
      </c>
      <c r="I95" s="14">
        <v>39</v>
      </c>
      <c r="J95" s="14">
        <v>37</v>
      </c>
      <c r="K95" s="14">
        <v>12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1285</v>
      </c>
      <c r="D96" s="14">
        <v>75</v>
      </c>
      <c r="E96" s="14" t="s">
        <v>72</v>
      </c>
      <c r="F96" s="14" t="s">
        <v>72</v>
      </c>
      <c r="G96" s="14">
        <v>19</v>
      </c>
      <c r="H96" s="14">
        <v>13</v>
      </c>
      <c r="I96" s="14">
        <v>12</v>
      </c>
      <c r="J96" s="14">
        <v>20</v>
      </c>
      <c r="K96" s="14">
        <v>11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1025</v>
      </c>
      <c r="D97" s="14">
        <v>44</v>
      </c>
      <c r="E97" s="14" t="s">
        <v>72</v>
      </c>
      <c r="F97" s="14" t="s">
        <v>72</v>
      </c>
      <c r="G97" s="14">
        <v>15</v>
      </c>
      <c r="H97" s="14">
        <v>9</v>
      </c>
      <c r="I97" s="14">
        <v>11</v>
      </c>
      <c r="J97" s="14">
        <v>5</v>
      </c>
      <c r="K97" s="14">
        <v>4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813</v>
      </c>
      <c r="D98" s="14">
        <v>24</v>
      </c>
      <c r="E98" s="14" t="s">
        <v>72</v>
      </c>
      <c r="F98" s="14" t="s">
        <v>72</v>
      </c>
      <c r="G98" s="14">
        <v>9</v>
      </c>
      <c r="H98" s="14">
        <v>4</v>
      </c>
      <c r="I98" s="14">
        <v>5</v>
      </c>
      <c r="J98" s="14">
        <v>2</v>
      </c>
      <c r="K98" s="14">
        <v>4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735</v>
      </c>
      <c r="D99" s="14">
        <v>36</v>
      </c>
      <c r="E99" s="14" t="s">
        <v>72</v>
      </c>
      <c r="F99" s="14" t="s">
        <v>72</v>
      </c>
      <c r="G99" s="14">
        <v>18</v>
      </c>
      <c r="H99" s="14">
        <v>12</v>
      </c>
      <c r="I99" s="14">
        <v>3</v>
      </c>
      <c r="J99" s="14">
        <v>3</v>
      </c>
      <c r="K99" s="14" t="s">
        <v>72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530</v>
      </c>
      <c r="D100" s="14">
        <v>24</v>
      </c>
      <c r="E100" s="14" t="s">
        <v>72</v>
      </c>
      <c r="F100" s="14" t="s">
        <v>72</v>
      </c>
      <c r="G100" s="14">
        <v>14</v>
      </c>
      <c r="H100" s="14">
        <v>6</v>
      </c>
      <c r="I100" s="14">
        <v>4</v>
      </c>
      <c r="J100" s="14" t="s">
        <v>72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351</v>
      </c>
      <c r="D101" s="14">
        <v>13</v>
      </c>
      <c r="E101" s="14" t="s">
        <v>72</v>
      </c>
      <c r="F101" s="14" t="s">
        <v>72</v>
      </c>
      <c r="G101" s="14">
        <v>8</v>
      </c>
      <c r="H101" s="14">
        <v>1</v>
      </c>
      <c r="I101" s="14">
        <v>3</v>
      </c>
      <c r="J101" s="14">
        <v>1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220</v>
      </c>
      <c r="D102" s="14">
        <v>3</v>
      </c>
      <c r="E102" s="14" t="s">
        <v>72</v>
      </c>
      <c r="F102" s="14" t="s">
        <v>72</v>
      </c>
      <c r="G102" s="14" t="s">
        <v>72</v>
      </c>
      <c r="H102" s="14" t="s">
        <v>72</v>
      </c>
      <c r="I102" s="14">
        <v>2</v>
      </c>
      <c r="J102" s="14" t="s">
        <v>72</v>
      </c>
      <c r="K102" s="14">
        <v>1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148</v>
      </c>
      <c r="D103" s="14">
        <v>4</v>
      </c>
      <c r="E103" s="14" t="s">
        <v>72</v>
      </c>
      <c r="F103" s="14" t="s">
        <v>72</v>
      </c>
      <c r="G103" s="14">
        <v>2</v>
      </c>
      <c r="H103" s="14" t="s">
        <v>72</v>
      </c>
      <c r="I103" s="14">
        <v>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94</v>
      </c>
      <c r="D104" s="14">
        <v>2</v>
      </c>
      <c r="E104" s="14" t="s">
        <v>72</v>
      </c>
      <c r="F104" s="14" t="s">
        <v>72</v>
      </c>
      <c r="G104" s="14" t="s">
        <v>72</v>
      </c>
      <c r="H104" s="14" t="s">
        <v>72</v>
      </c>
      <c r="I104" s="14">
        <v>1</v>
      </c>
      <c r="J104" s="14">
        <v>1</v>
      </c>
      <c r="K104" s="14" t="s">
        <v>72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27264</v>
      </c>
      <c r="D105" s="5">
        <v>10221</v>
      </c>
      <c r="E105" s="5">
        <v>279</v>
      </c>
      <c r="F105" s="5">
        <v>845</v>
      </c>
      <c r="G105" s="5">
        <v>4276</v>
      </c>
      <c r="H105" s="5">
        <v>3265</v>
      </c>
      <c r="I105" s="5">
        <v>777</v>
      </c>
      <c r="J105" s="5">
        <v>703</v>
      </c>
      <c r="K105" s="5">
        <v>76</v>
      </c>
    </row>
    <row r="106" spans="1:15" ht="12" customHeight="1">
      <c r="A106" s="29" t="s">
        <v>63</v>
      </c>
      <c r="B106" s="10" t="s">
        <v>12</v>
      </c>
      <c r="C106" s="14">
        <v>2229</v>
      </c>
      <c r="D106" s="14">
        <v>734</v>
      </c>
      <c r="E106" s="14">
        <v>259</v>
      </c>
      <c r="F106" s="14">
        <v>467</v>
      </c>
      <c r="G106" s="14">
        <v>8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383</v>
      </c>
      <c r="D107" s="14">
        <v>19</v>
      </c>
      <c r="E107" s="14">
        <v>19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364</v>
      </c>
      <c r="D108" s="14">
        <v>16</v>
      </c>
      <c r="E108" s="14">
        <v>16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466</v>
      </c>
      <c r="D109" s="14">
        <v>50</v>
      </c>
      <c r="E109" s="14">
        <v>50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489</v>
      </c>
      <c r="D110" s="14">
        <v>179</v>
      </c>
      <c r="E110" s="14">
        <v>139</v>
      </c>
      <c r="F110" s="14">
        <v>40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527</v>
      </c>
      <c r="D111" s="14">
        <v>470</v>
      </c>
      <c r="E111" s="14">
        <v>35</v>
      </c>
      <c r="F111" s="14">
        <v>427</v>
      </c>
      <c r="G111" s="14">
        <v>8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2796</v>
      </c>
      <c r="D112" s="14">
        <v>2737</v>
      </c>
      <c r="E112" s="14">
        <v>20</v>
      </c>
      <c r="F112" s="14">
        <v>378</v>
      </c>
      <c r="G112" s="14">
        <v>2339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487</v>
      </c>
      <c r="D113" s="14">
        <v>479</v>
      </c>
      <c r="E113" s="14">
        <v>20</v>
      </c>
      <c r="F113" s="14">
        <v>371</v>
      </c>
      <c r="G113" s="14">
        <v>88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587</v>
      </c>
      <c r="D114" s="14">
        <v>576</v>
      </c>
      <c r="E114" s="14" t="s">
        <v>72</v>
      </c>
      <c r="F114" s="14">
        <v>7</v>
      </c>
      <c r="G114" s="14">
        <v>569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581</v>
      </c>
      <c r="D115" s="14">
        <v>567</v>
      </c>
      <c r="E115" s="14" t="s">
        <v>72</v>
      </c>
      <c r="F115" s="14" t="s">
        <v>72</v>
      </c>
      <c r="G115" s="14">
        <v>567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566</v>
      </c>
      <c r="D116" s="14">
        <v>556</v>
      </c>
      <c r="E116" s="14" t="s">
        <v>72</v>
      </c>
      <c r="F116" s="14" t="s">
        <v>72</v>
      </c>
      <c r="G116" s="14">
        <v>556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575</v>
      </c>
      <c r="D117" s="14">
        <v>559</v>
      </c>
      <c r="E117" s="14" t="s">
        <v>72</v>
      </c>
      <c r="F117" s="14" t="s">
        <v>72</v>
      </c>
      <c r="G117" s="14">
        <v>559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2756</v>
      </c>
      <c r="D118" s="14">
        <v>2685</v>
      </c>
      <c r="E118" s="14" t="s">
        <v>72</v>
      </c>
      <c r="F118" s="14" t="s">
        <v>72</v>
      </c>
      <c r="G118" s="14">
        <v>1667</v>
      </c>
      <c r="H118" s="14">
        <v>1018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548</v>
      </c>
      <c r="D119" s="14">
        <v>538</v>
      </c>
      <c r="E119" s="14" t="s">
        <v>72</v>
      </c>
      <c r="F119" s="14" t="s">
        <v>72</v>
      </c>
      <c r="G119" s="14">
        <v>538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604</v>
      </c>
      <c r="D120" s="14">
        <v>591</v>
      </c>
      <c r="E120" s="14" t="s">
        <v>72</v>
      </c>
      <c r="F120" s="14" t="s">
        <v>72</v>
      </c>
      <c r="G120" s="14">
        <v>587</v>
      </c>
      <c r="H120" s="14">
        <v>4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555</v>
      </c>
      <c r="D121" s="14">
        <v>543</v>
      </c>
      <c r="E121" s="14" t="s">
        <v>72</v>
      </c>
      <c r="F121" s="14" t="s">
        <v>72</v>
      </c>
      <c r="G121" s="14">
        <v>459</v>
      </c>
      <c r="H121" s="14">
        <v>84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522</v>
      </c>
      <c r="D122" s="14">
        <v>514</v>
      </c>
      <c r="E122" s="14" t="s">
        <v>72</v>
      </c>
      <c r="F122" s="14" t="s">
        <v>72</v>
      </c>
      <c r="G122" s="14">
        <v>63</v>
      </c>
      <c r="H122" s="14">
        <v>451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527</v>
      </c>
      <c r="D123" s="14">
        <v>499</v>
      </c>
      <c r="E123" s="14" t="s">
        <v>72</v>
      </c>
      <c r="F123" s="14" t="s">
        <v>72</v>
      </c>
      <c r="G123" s="14">
        <v>20</v>
      </c>
      <c r="H123" s="14">
        <v>479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2623</v>
      </c>
      <c r="D124" s="14">
        <v>2067</v>
      </c>
      <c r="E124" s="14" t="s">
        <v>72</v>
      </c>
      <c r="F124" s="14" t="s">
        <v>72</v>
      </c>
      <c r="G124" s="14">
        <v>44</v>
      </c>
      <c r="H124" s="14">
        <v>1769</v>
      </c>
      <c r="I124" s="14">
        <v>109</v>
      </c>
      <c r="J124" s="14">
        <v>144</v>
      </c>
      <c r="K124" s="14">
        <v>1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496</v>
      </c>
      <c r="D125" s="14">
        <v>459</v>
      </c>
      <c r="E125" s="14" t="s">
        <v>72</v>
      </c>
      <c r="F125" s="14" t="s">
        <v>72</v>
      </c>
      <c r="G125" s="14">
        <v>9</v>
      </c>
      <c r="H125" s="14">
        <v>450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513</v>
      </c>
      <c r="D126" s="14">
        <v>477</v>
      </c>
      <c r="E126" s="14" t="s">
        <v>72</v>
      </c>
      <c r="F126" s="14" t="s">
        <v>72</v>
      </c>
      <c r="G126" s="14">
        <v>8</v>
      </c>
      <c r="H126" s="14">
        <v>465</v>
      </c>
      <c r="I126" s="14">
        <v>3</v>
      </c>
      <c r="J126" s="14">
        <v>1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546</v>
      </c>
      <c r="D127" s="14">
        <v>461</v>
      </c>
      <c r="E127" s="14" t="s">
        <v>72</v>
      </c>
      <c r="F127" s="14" t="s">
        <v>72</v>
      </c>
      <c r="G127" s="14">
        <v>8</v>
      </c>
      <c r="H127" s="14">
        <v>440</v>
      </c>
      <c r="I127" s="14">
        <v>4</v>
      </c>
      <c r="J127" s="14">
        <v>9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511</v>
      </c>
      <c r="D128" s="14">
        <v>363</v>
      </c>
      <c r="E128" s="14" t="s">
        <v>72</v>
      </c>
      <c r="F128" s="14" t="s">
        <v>72</v>
      </c>
      <c r="G128" s="14">
        <v>3</v>
      </c>
      <c r="H128" s="14">
        <v>256</v>
      </c>
      <c r="I128" s="14">
        <v>42</v>
      </c>
      <c r="J128" s="14">
        <v>62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557</v>
      </c>
      <c r="D129" s="14">
        <v>307</v>
      </c>
      <c r="E129" s="14" t="s">
        <v>72</v>
      </c>
      <c r="F129" s="14" t="s">
        <v>72</v>
      </c>
      <c r="G129" s="14">
        <v>16</v>
      </c>
      <c r="H129" s="14">
        <v>158</v>
      </c>
      <c r="I129" s="14">
        <v>60</v>
      </c>
      <c r="J129" s="14">
        <v>72</v>
      </c>
      <c r="K129" s="14">
        <v>1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2390</v>
      </c>
      <c r="D130" s="14">
        <v>887</v>
      </c>
      <c r="E130" s="14" t="s">
        <v>72</v>
      </c>
      <c r="F130" s="14" t="s">
        <v>72</v>
      </c>
      <c r="G130" s="14">
        <v>25</v>
      </c>
      <c r="H130" s="14">
        <v>268</v>
      </c>
      <c r="I130" s="14">
        <v>327</v>
      </c>
      <c r="J130" s="14">
        <v>256</v>
      </c>
      <c r="K130" s="14">
        <v>11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501</v>
      </c>
      <c r="D131" s="14">
        <v>242</v>
      </c>
      <c r="E131" s="14" t="s">
        <v>72</v>
      </c>
      <c r="F131" s="14" t="s">
        <v>72</v>
      </c>
      <c r="G131" s="14">
        <v>2</v>
      </c>
      <c r="H131" s="14">
        <v>96</v>
      </c>
      <c r="I131" s="14">
        <v>76</v>
      </c>
      <c r="J131" s="14">
        <v>66</v>
      </c>
      <c r="K131" s="14">
        <v>2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498</v>
      </c>
      <c r="D132" s="14">
        <v>199</v>
      </c>
      <c r="E132" s="14" t="s">
        <v>72</v>
      </c>
      <c r="F132" s="14" t="s">
        <v>72</v>
      </c>
      <c r="G132" s="14">
        <v>4</v>
      </c>
      <c r="H132" s="14">
        <v>70</v>
      </c>
      <c r="I132" s="14">
        <v>69</v>
      </c>
      <c r="J132" s="14">
        <v>54</v>
      </c>
      <c r="K132" s="14">
        <v>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493</v>
      </c>
      <c r="D133" s="14">
        <v>177</v>
      </c>
      <c r="E133" s="14" t="s">
        <v>72</v>
      </c>
      <c r="F133" s="14" t="s">
        <v>72</v>
      </c>
      <c r="G133" s="14">
        <v>7</v>
      </c>
      <c r="H133" s="14">
        <v>41</v>
      </c>
      <c r="I133" s="14">
        <v>72</v>
      </c>
      <c r="J133" s="14">
        <v>52</v>
      </c>
      <c r="K133" s="14">
        <v>5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483</v>
      </c>
      <c r="D134" s="14">
        <v>150</v>
      </c>
      <c r="E134" s="14" t="s">
        <v>72</v>
      </c>
      <c r="F134" s="14" t="s">
        <v>72</v>
      </c>
      <c r="G134" s="14">
        <v>7</v>
      </c>
      <c r="H134" s="14">
        <v>34</v>
      </c>
      <c r="I134" s="14">
        <v>65</v>
      </c>
      <c r="J134" s="14">
        <v>43</v>
      </c>
      <c r="K134" s="14">
        <v>1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415</v>
      </c>
      <c r="D135" s="14">
        <v>119</v>
      </c>
      <c r="E135" s="14" t="s">
        <v>72</v>
      </c>
      <c r="F135" s="14" t="s">
        <v>72</v>
      </c>
      <c r="G135" s="14">
        <v>5</v>
      </c>
      <c r="H135" s="14">
        <v>27</v>
      </c>
      <c r="I135" s="14">
        <v>45</v>
      </c>
      <c r="J135" s="14">
        <v>41</v>
      </c>
      <c r="K135" s="14">
        <v>1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2139</v>
      </c>
      <c r="D136" s="14">
        <v>386</v>
      </c>
      <c r="E136" s="14" t="s">
        <v>72</v>
      </c>
      <c r="F136" s="14" t="s">
        <v>72</v>
      </c>
      <c r="G136" s="14">
        <v>22</v>
      </c>
      <c r="H136" s="14">
        <v>67</v>
      </c>
      <c r="I136" s="14">
        <v>170</v>
      </c>
      <c r="J136" s="14">
        <v>110</v>
      </c>
      <c r="K136" s="14">
        <v>17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403</v>
      </c>
      <c r="D137" s="14">
        <v>96</v>
      </c>
      <c r="E137" s="14" t="s">
        <v>72</v>
      </c>
      <c r="F137" s="14" t="s">
        <v>72</v>
      </c>
      <c r="G137" s="14">
        <v>2</v>
      </c>
      <c r="H137" s="14">
        <v>13</v>
      </c>
      <c r="I137" s="14">
        <v>49</v>
      </c>
      <c r="J137" s="14">
        <v>26</v>
      </c>
      <c r="K137" s="14">
        <v>6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422</v>
      </c>
      <c r="D138" s="14">
        <v>80</v>
      </c>
      <c r="E138" s="14" t="s">
        <v>72</v>
      </c>
      <c r="F138" s="14" t="s">
        <v>72</v>
      </c>
      <c r="G138" s="14">
        <v>3</v>
      </c>
      <c r="H138" s="14">
        <v>17</v>
      </c>
      <c r="I138" s="14">
        <v>42</v>
      </c>
      <c r="J138" s="14">
        <v>15</v>
      </c>
      <c r="K138" s="14">
        <v>3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431</v>
      </c>
      <c r="D139" s="14">
        <v>75</v>
      </c>
      <c r="E139" s="14" t="s">
        <v>72</v>
      </c>
      <c r="F139" s="14" t="s">
        <v>72</v>
      </c>
      <c r="G139" s="14">
        <v>1</v>
      </c>
      <c r="H139" s="14">
        <v>19</v>
      </c>
      <c r="I139" s="14">
        <v>27</v>
      </c>
      <c r="J139" s="14">
        <v>24</v>
      </c>
      <c r="K139" s="14">
        <v>4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438</v>
      </c>
      <c r="D140" s="14">
        <v>66</v>
      </c>
      <c r="E140" s="14" t="s">
        <v>72</v>
      </c>
      <c r="F140" s="14" t="s">
        <v>72</v>
      </c>
      <c r="G140" s="14">
        <v>10</v>
      </c>
      <c r="H140" s="14">
        <v>10</v>
      </c>
      <c r="I140" s="14">
        <v>21</v>
      </c>
      <c r="J140" s="14">
        <v>23</v>
      </c>
      <c r="K140" s="14">
        <v>2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445</v>
      </c>
      <c r="D141" s="14">
        <v>69</v>
      </c>
      <c r="E141" s="14" t="s">
        <v>72</v>
      </c>
      <c r="F141" s="14" t="s">
        <v>72</v>
      </c>
      <c r="G141" s="14">
        <v>6</v>
      </c>
      <c r="H141" s="14">
        <v>8</v>
      </c>
      <c r="I141" s="14">
        <v>31</v>
      </c>
      <c r="J141" s="14">
        <v>22</v>
      </c>
      <c r="K141" s="14">
        <v>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1969</v>
      </c>
      <c r="D142" s="14">
        <v>201</v>
      </c>
      <c r="E142" s="14" t="s">
        <v>72</v>
      </c>
      <c r="F142" s="14" t="s">
        <v>72</v>
      </c>
      <c r="G142" s="14">
        <v>23</v>
      </c>
      <c r="H142" s="14">
        <v>39</v>
      </c>
      <c r="I142" s="14">
        <v>65</v>
      </c>
      <c r="J142" s="14">
        <v>65</v>
      </c>
      <c r="K142" s="14">
        <v>9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1991</v>
      </c>
      <c r="D143" s="14">
        <v>164</v>
      </c>
      <c r="E143" s="14" t="s">
        <v>72</v>
      </c>
      <c r="F143" s="14" t="s">
        <v>72</v>
      </c>
      <c r="G143" s="14">
        <v>28</v>
      </c>
      <c r="H143" s="14">
        <v>33</v>
      </c>
      <c r="I143" s="14">
        <v>38</v>
      </c>
      <c r="J143" s="14">
        <v>54</v>
      </c>
      <c r="K143" s="14">
        <v>11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1975</v>
      </c>
      <c r="D144" s="14">
        <v>109</v>
      </c>
      <c r="E144" s="14" t="s">
        <v>72</v>
      </c>
      <c r="F144" s="14" t="s">
        <v>72</v>
      </c>
      <c r="G144" s="14">
        <v>18</v>
      </c>
      <c r="H144" s="14">
        <v>23</v>
      </c>
      <c r="I144" s="14">
        <v>30</v>
      </c>
      <c r="J144" s="14">
        <v>27</v>
      </c>
      <c r="K144" s="14">
        <v>11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1618</v>
      </c>
      <c r="D145" s="14">
        <v>75</v>
      </c>
      <c r="E145" s="14" t="s">
        <v>72</v>
      </c>
      <c r="F145" s="14" t="s">
        <v>72</v>
      </c>
      <c r="G145" s="14">
        <v>16</v>
      </c>
      <c r="H145" s="14">
        <v>12</v>
      </c>
      <c r="I145" s="14">
        <v>18</v>
      </c>
      <c r="J145" s="14">
        <v>21</v>
      </c>
      <c r="K145" s="14">
        <v>8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1154</v>
      </c>
      <c r="D146" s="14">
        <v>50</v>
      </c>
      <c r="E146" s="14" t="s">
        <v>72</v>
      </c>
      <c r="F146" s="14" t="s">
        <v>72</v>
      </c>
      <c r="G146" s="14">
        <v>16</v>
      </c>
      <c r="H146" s="14">
        <v>14</v>
      </c>
      <c r="I146" s="14">
        <v>6</v>
      </c>
      <c r="J146" s="14">
        <v>9</v>
      </c>
      <c r="K146" s="14">
        <v>5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994</v>
      </c>
      <c r="D147" s="14">
        <v>35</v>
      </c>
      <c r="E147" s="14" t="s">
        <v>72</v>
      </c>
      <c r="F147" s="14" t="s">
        <v>72</v>
      </c>
      <c r="G147" s="14">
        <v>21</v>
      </c>
      <c r="H147" s="14">
        <v>4</v>
      </c>
      <c r="I147" s="14">
        <v>3</v>
      </c>
      <c r="J147" s="14">
        <v>6</v>
      </c>
      <c r="K147" s="14">
        <v>1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781</v>
      </c>
      <c r="D148" s="14">
        <v>24</v>
      </c>
      <c r="E148" s="14" t="s">
        <v>72</v>
      </c>
      <c r="F148" s="14" t="s">
        <v>72</v>
      </c>
      <c r="G148" s="14">
        <v>13</v>
      </c>
      <c r="H148" s="14">
        <v>6</v>
      </c>
      <c r="I148" s="14">
        <v>2</v>
      </c>
      <c r="J148" s="14">
        <v>2</v>
      </c>
      <c r="K148" s="14">
        <v>1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695</v>
      </c>
      <c r="D149" s="14">
        <v>19</v>
      </c>
      <c r="E149" s="14" t="s">
        <v>72</v>
      </c>
      <c r="F149" s="14" t="s">
        <v>72</v>
      </c>
      <c r="G149" s="14">
        <v>12</v>
      </c>
      <c r="H149" s="14">
        <v>4</v>
      </c>
      <c r="I149" s="14">
        <v>2</v>
      </c>
      <c r="J149" s="14">
        <v>1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481</v>
      </c>
      <c r="D150" s="14">
        <v>12</v>
      </c>
      <c r="E150" s="14" t="s">
        <v>72</v>
      </c>
      <c r="F150" s="14" t="s">
        <v>72</v>
      </c>
      <c r="G150" s="14">
        <v>7</v>
      </c>
      <c r="H150" s="14">
        <v>3</v>
      </c>
      <c r="I150" s="14">
        <v>1</v>
      </c>
      <c r="J150" s="14">
        <v>1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335</v>
      </c>
      <c r="D151" s="14">
        <v>18</v>
      </c>
      <c r="E151" s="14" t="s">
        <v>72</v>
      </c>
      <c r="F151" s="14" t="s">
        <v>72</v>
      </c>
      <c r="G151" s="14">
        <v>7</v>
      </c>
      <c r="H151" s="14">
        <v>3</v>
      </c>
      <c r="I151" s="14">
        <v>4</v>
      </c>
      <c r="J151" s="14">
        <v>4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205</v>
      </c>
      <c r="D152" s="14">
        <v>9</v>
      </c>
      <c r="E152" s="14" t="s">
        <v>72</v>
      </c>
      <c r="F152" s="14" t="s">
        <v>72</v>
      </c>
      <c r="G152" s="14">
        <v>4</v>
      </c>
      <c r="H152" s="14">
        <v>2</v>
      </c>
      <c r="I152" s="14">
        <v>1</v>
      </c>
      <c r="J152" s="14">
        <v>1</v>
      </c>
      <c r="K152" s="14">
        <v>1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88</v>
      </c>
      <c r="D153" s="14">
        <v>8</v>
      </c>
      <c r="E153" s="14" t="s">
        <v>72</v>
      </c>
      <c r="F153" s="14" t="s">
        <v>72</v>
      </c>
      <c r="G153" s="14">
        <v>6</v>
      </c>
      <c r="H153" s="14" t="s">
        <v>72</v>
      </c>
      <c r="I153" s="14">
        <v>1</v>
      </c>
      <c r="J153" s="14">
        <v>1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45</v>
      </c>
      <c r="D154" s="6">
        <v>1</v>
      </c>
      <c r="E154" s="6" t="s">
        <v>72</v>
      </c>
      <c r="F154" s="6" t="s">
        <v>72</v>
      </c>
      <c r="G154" s="6" t="s">
        <v>72</v>
      </c>
      <c r="H154" s="6" t="s">
        <v>72</v>
      </c>
      <c r="I154" s="6" t="s">
        <v>72</v>
      </c>
      <c r="J154" s="6">
        <v>1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H160"/>
  <sheetViews>
    <sheetView showGridLines="0" zoomScaleNormal="100" workbookViewId="0">
      <selection sqref="A1:K1"/>
    </sheetView>
  </sheetViews>
  <sheetFormatPr baseColWidth="10" defaultRowHeight="11.25"/>
  <cols>
    <col min="1" max="1" width="16.6640625" bestFit="1" customWidth="1"/>
    <col min="2" max="2" width="10.6640625" customWidth="1"/>
    <col min="3" max="11" width="18.83203125" customWidth="1"/>
  </cols>
  <sheetData>
    <row r="1" spans="1:34" ht="13.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41.25" customHeight="1">
      <c r="A2" s="35" t="s">
        <v>81</v>
      </c>
      <c r="B2" s="35" t="s">
        <v>63</v>
      </c>
      <c r="C2" s="35" t="s">
        <v>63</v>
      </c>
      <c r="D2" s="35" t="s">
        <v>63</v>
      </c>
      <c r="E2" s="35" t="s">
        <v>63</v>
      </c>
      <c r="F2" s="35" t="s">
        <v>63</v>
      </c>
      <c r="G2" s="35" t="s">
        <v>63</v>
      </c>
      <c r="H2" s="35" t="s">
        <v>63</v>
      </c>
      <c r="I2" s="35" t="s">
        <v>63</v>
      </c>
      <c r="J2" s="35" t="s">
        <v>63</v>
      </c>
      <c r="K2" s="35" t="s">
        <v>63</v>
      </c>
      <c r="L2" s="1"/>
      <c r="M2" s="1"/>
      <c r="N2" s="1" t="s">
        <v>63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9.9" customHeight="1">
      <c r="A3" s="32" t="s">
        <v>2</v>
      </c>
      <c r="B3" s="32" t="s">
        <v>63</v>
      </c>
      <c r="C3" s="32" t="s">
        <v>99</v>
      </c>
      <c r="D3" s="32" t="s">
        <v>100</v>
      </c>
      <c r="E3" s="32" t="s">
        <v>3</v>
      </c>
      <c r="F3" s="32" t="s">
        <v>63</v>
      </c>
      <c r="G3" s="32" t="s">
        <v>63</v>
      </c>
      <c r="H3" s="32" t="s">
        <v>63</v>
      </c>
      <c r="I3" s="32" t="s">
        <v>63</v>
      </c>
      <c r="J3" s="32" t="s">
        <v>63</v>
      </c>
      <c r="K3" s="32" t="s">
        <v>63</v>
      </c>
    </row>
    <row r="4" spans="1:34" ht="88.15" customHeight="1">
      <c r="A4" s="32" t="s">
        <v>63</v>
      </c>
      <c r="B4" s="32" t="s">
        <v>63</v>
      </c>
      <c r="C4" s="32" t="s">
        <v>63</v>
      </c>
      <c r="D4" s="32" t="s">
        <v>63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t="s">
        <v>63</v>
      </c>
      <c r="M4" t="s">
        <v>63</v>
      </c>
      <c r="N4" t="s">
        <v>63</v>
      </c>
      <c r="O4" t="s">
        <v>63</v>
      </c>
    </row>
    <row r="5" spans="1:34" ht="12" customHeight="1">
      <c r="A5" s="33" t="s">
        <v>11</v>
      </c>
      <c r="B5" s="7" t="s">
        <v>63</v>
      </c>
      <c r="C5" s="5">
        <v>24715</v>
      </c>
      <c r="D5" s="5">
        <v>8820</v>
      </c>
      <c r="E5" s="5">
        <v>305</v>
      </c>
      <c r="F5" s="5">
        <v>699</v>
      </c>
      <c r="G5" s="5">
        <v>3251</v>
      </c>
      <c r="H5" s="5">
        <v>2725</v>
      </c>
      <c r="I5" s="5">
        <v>1198</v>
      </c>
      <c r="J5" s="5">
        <v>557</v>
      </c>
      <c r="K5" s="5">
        <v>85</v>
      </c>
    </row>
    <row r="6" spans="1:34" ht="12" customHeight="1">
      <c r="A6" s="29" t="s">
        <v>63</v>
      </c>
      <c r="B6" s="10" t="s">
        <v>12</v>
      </c>
      <c r="C6" s="14">
        <v>1658</v>
      </c>
      <c r="D6" s="14">
        <v>658</v>
      </c>
      <c r="E6" s="14">
        <v>286</v>
      </c>
      <c r="F6" s="14">
        <v>370</v>
      </c>
      <c r="G6" s="14">
        <v>2</v>
      </c>
      <c r="H6" s="14" t="s">
        <v>73</v>
      </c>
      <c r="I6" s="14" t="s">
        <v>73</v>
      </c>
      <c r="J6" s="14" t="s">
        <v>73</v>
      </c>
      <c r="K6" s="14" t="s">
        <v>73</v>
      </c>
      <c r="L6" t="s">
        <v>63</v>
      </c>
      <c r="M6" t="s">
        <v>63</v>
      </c>
      <c r="O6" t="s">
        <v>63</v>
      </c>
    </row>
    <row r="7" spans="1:34" ht="12" customHeight="1">
      <c r="A7" s="29" t="s">
        <v>63</v>
      </c>
      <c r="B7" s="10" t="s">
        <v>13</v>
      </c>
      <c r="C7" s="14">
        <v>293</v>
      </c>
      <c r="D7" s="14">
        <v>22</v>
      </c>
      <c r="E7" s="14">
        <v>22</v>
      </c>
      <c r="F7" s="14" t="s">
        <v>73</v>
      </c>
      <c r="G7" s="14" t="s">
        <v>73</v>
      </c>
      <c r="H7" s="14" t="s">
        <v>73</v>
      </c>
      <c r="I7" s="14" t="s">
        <v>73</v>
      </c>
      <c r="J7" s="14" t="s">
        <v>73</v>
      </c>
      <c r="K7" s="14" t="s">
        <v>73</v>
      </c>
      <c r="L7" t="s">
        <v>63</v>
      </c>
      <c r="M7" t="s">
        <v>63</v>
      </c>
      <c r="O7" t="s">
        <v>63</v>
      </c>
    </row>
    <row r="8" spans="1:34" ht="12" customHeight="1">
      <c r="A8" s="29" t="s">
        <v>63</v>
      </c>
      <c r="B8" s="10" t="s">
        <v>14</v>
      </c>
      <c r="C8" s="14">
        <v>328</v>
      </c>
      <c r="D8" s="14">
        <v>38</v>
      </c>
      <c r="E8" s="14">
        <v>38</v>
      </c>
      <c r="F8" s="14" t="s">
        <v>73</v>
      </c>
      <c r="G8" s="14" t="s">
        <v>73</v>
      </c>
      <c r="H8" s="14" t="s">
        <v>73</v>
      </c>
      <c r="I8" s="14" t="s">
        <v>73</v>
      </c>
      <c r="J8" s="14" t="s">
        <v>73</v>
      </c>
      <c r="K8" s="14" t="s">
        <v>73</v>
      </c>
      <c r="L8" t="s">
        <v>63</v>
      </c>
      <c r="M8" t="s">
        <v>63</v>
      </c>
      <c r="O8" t="s">
        <v>63</v>
      </c>
    </row>
    <row r="9" spans="1:34" ht="12" customHeight="1">
      <c r="A9" s="29" t="s">
        <v>63</v>
      </c>
      <c r="B9" s="10" t="s">
        <v>15</v>
      </c>
      <c r="C9" s="14">
        <v>311</v>
      </c>
      <c r="D9" s="14">
        <v>58</v>
      </c>
      <c r="E9" s="14">
        <v>58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t="s">
        <v>63</v>
      </c>
      <c r="M9" t="s">
        <v>63</v>
      </c>
      <c r="O9" t="s">
        <v>63</v>
      </c>
    </row>
    <row r="10" spans="1:34" ht="12" customHeight="1">
      <c r="A10" s="29" t="s">
        <v>63</v>
      </c>
      <c r="B10" s="10" t="s">
        <v>16</v>
      </c>
      <c r="C10" s="14">
        <v>339</v>
      </c>
      <c r="D10" s="14">
        <v>169</v>
      </c>
      <c r="E10" s="14">
        <v>146</v>
      </c>
      <c r="F10" s="14">
        <v>23</v>
      </c>
      <c r="G10" s="14" t="s">
        <v>72</v>
      </c>
      <c r="H10" s="14" t="s">
        <v>73</v>
      </c>
      <c r="I10" s="14" t="s">
        <v>73</v>
      </c>
      <c r="J10" s="14" t="s">
        <v>73</v>
      </c>
      <c r="K10" s="14" t="s">
        <v>73</v>
      </c>
      <c r="L10" t="s">
        <v>63</v>
      </c>
      <c r="M10" t="s">
        <v>63</v>
      </c>
      <c r="O10" t="s">
        <v>63</v>
      </c>
    </row>
    <row r="11" spans="1:34" ht="12" customHeight="1">
      <c r="A11" s="29" t="s">
        <v>63</v>
      </c>
      <c r="B11" s="10" t="s">
        <v>17</v>
      </c>
      <c r="C11" s="14">
        <v>387</v>
      </c>
      <c r="D11" s="14">
        <v>371</v>
      </c>
      <c r="E11" s="14">
        <v>22</v>
      </c>
      <c r="F11" s="14">
        <v>347</v>
      </c>
      <c r="G11" s="14">
        <v>2</v>
      </c>
      <c r="H11" s="14" t="s">
        <v>73</v>
      </c>
      <c r="I11" s="14" t="s">
        <v>73</v>
      </c>
      <c r="J11" s="14" t="s">
        <v>73</v>
      </c>
      <c r="K11" s="14" t="s">
        <v>73</v>
      </c>
      <c r="L11" t="s">
        <v>63</v>
      </c>
      <c r="M11" t="s">
        <v>63</v>
      </c>
      <c r="O11" t="s">
        <v>63</v>
      </c>
    </row>
    <row r="12" spans="1:34" ht="12" customHeight="1">
      <c r="A12" s="29" t="s">
        <v>63</v>
      </c>
      <c r="B12" s="10" t="s">
        <v>18</v>
      </c>
      <c r="C12" s="14">
        <v>2149</v>
      </c>
      <c r="D12" s="14">
        <v>2111</v>
      </c>
      <c r="E12" s="14">
        <v>19</v>
      </c>
      <c r="F12" s="14">
        <v>329</v>
      </c>
      <c r="G12" s="14">
        <v>1763</v>
      </c>
      <c r="H12" s="14" t="s">
        <v>73</v>
      </c>
      <c r="I12" s="14" t="s">
        <v>73</v>
      </c>
      <c r="J12" s="14" t="s">
        <v>73</v>
      </c>
      <c r="K12" s="14" t="s">
        <v>73</v>
      </c>
      <c r="L12" t="s">
        <v>63</v>
      </c>
      <c r="M12" t="s">
        <v>63</v>
      </c>
      <c r="O12" t="s">
        <v>63</v>
      </c>
    </row>
    <row r="13" spans="1:34" ht="12" customHeight="1">
      <c r="A13" s="29" t="s">
        <v>63</v>
      </c>
      <c r="B13" s="10" t="s">
        <v>19</v>
      </c>
      <c r="C13" s="14">
        <v>411</v>
      </c>
      <c r="D13" s="14">
        <v>406</v>
      </c>
      <c r="E13" s="14">
        <v>19</v>
      </c>
      <c r="F13" s="14">
        <v>321</v>
      </c>
      <c r="G13" s="14">
        <v>66</v>
      </c>
      <c r="H13" s="14" t="s">
        <v>73</v>
      </c>
      <c r="I13" s="14" t="s">
        <v>73</v>
      </c>
      <c r="J13" s="14" t="s">
        <v>73</v>
      </c>
      <c r="K13" s="14" t="s">
        <v>73</v>
      </c>
      <c r="L13" t="s">
        <v>63</v>
      </c>
      <c r="M13" t="s">
        <v>63</v>
      </c>
      <c r="O13" t="s">
        <v>63</v>
      </c>
    </row>
    <row r="14" spans="1:34" ht="12" customHeight="1">
      <c r="A14" s="29" t="s">
        <v>63</v>
      </c>
      <c r="B14" s="10" t="s">
        <v>20</v>
      </c>
      <c r="C14" s="14">
        <v>454</v>
      </c>
      <c r="D14" s="14">
        <v>442</v>
      </c>
      <c r="E14" s="14" t="s">
        <v>72</v>
      </c>
      <c r="F14" s="14">
        <v>8</v>
      </c>
      <c r="G14" s="14">
        <v>434</v>
      </c>
      <c r="H14" s="14" t="s">
        <v>73</v>
      </c>
      <c r="I14" s="14" t="s">
        <v>73</v>
      </c>
      <c r="J14" s="14" t="s">
        <v>73</v>
      </c>
      <c r="K14" s="14" t="s">
        <v>73</v>
      </c>
      <c r="L14" t="s">
        <v>63</v>
      </c>
      <c r="M14" t="s">
        <v>63</v>
      </c>
      <c r="O14" t="s">
        <v>63</v>
      </c>
    </row>
    <row r="15" spans="1:34" ht="12" customHeight="1">
      <c r="A15" s="29" t="s">
        <v>63</v>
      </c>
      <c r="B15" s="10" t="s">
        <v>21</v>
      </c>
      <c r="C15" s="14">
        <v>447</v>
      </c>
      <c r="D15" s="14">
        <v>441</v>
      </c>
      <c r="E15" s="14" t="s">
        <v>72</v>
      </c>
      <c r="F15" s="14" t="s">
        <v>72</v>
      </c>
      <c r="G15" s="14">
        <v>441</v>
      </c>
      <c r="H15" s="14" t="s">
        <v>73</v>
      </c>
      <c r="I15" s="14" t="s">
        <v>73</v>
      </c>
      <c r="J15" s="14" t="s">
        <v>73</v>
      </c>
      <c r="K15" s="14" t="s">
        <v>73</v>
      </c>
      <c r="L15" t="s">
        <v>63</v>
      </c>
      <c r="M15" t="s">
        <v>63</v>
      </c>
      <c r="O15" t="s">
        <v>63</v>
      </c>
    </row>
    <row r="16" spans="1:34" ht="12" customHeight="1">
      <c r="A16" s="29" t="s">
        <v>63</v>
      </c>
      <c r="B16" s="10" t="s">
        <v>22</v>
      </c>
      <c r="C16" s="14">
        <v>447</v>
      </c>
      <c r="D16" s="14">
        <v>440</v>
      </c>
      <c r="E16" s="14" t="s">
        <v>72</v>
      </c>
      <c r="F16" s="14" t="s">
        <v>72</v>
      </c>
      <c r="G16" s="14">
        <v>440</v>
      </c>
      <c r="H16" s="14" t="s">
        <v>73</v>
      </c>
      <c r="I16" s="14" t="s">
        <v>73</v>
      </c>
      <c r="J16" s="14" t="s">
        <v>73</v>
      </c>
      <c r="K16" s="14" t="s">
        <v>73</v>
      </c>
      <c r="L16" t="s">
        <v>63</v>
      </c>
      <c r="M16" t="s">
        <v>63</v>
      </c>
      <c r="O16" t="s">
        <v>63</v>
      </c>
    </row>
    <row r="17" spans="1:15" ht="12" customHeight="1">
      <c r="A17" s="29" t="s">
        <v>63</v>
      </c>
      <c r="B17" s="10" t="s">
        <v>23</v>
      </c>
      <c r="C17" s="14">
        <v>390</v>
      </c>
      <c r="D17" s="14">
        <v>382</v>
      </c>
      <c r="E17" s="14" t="s">
        <v>72</v>
      </c>
      <c r="F17" s="14" t="s">
        <v>72</v>
      </c>
      <c r="G17" s="14">
        <v>382</v>
      </c>
      <c r="H17" s="14" t="s">
        <v>72</v>
      </c>
      <c r="I17" s="14" t="s">
        <v>73</v>
      </c>
      <c r="J17" s="14" t="s">
        <v>73</v>
      </c>
      <c r="K17" s="14" t="s">
        <v>73</v>
      </c>
      <c r="L17" t="s">
        <v>63</v>
      </c>
      <c r="M17" t="s">
        <v>63</v>
      </c>
      <c r="O17" t="s">
        <v>63</v>
      </c>
    </row>
    <row r="18" spans="1:15" ht="12" customHeight="1">
      <c r="A18" s="29" t="s">
        <v>63</v>
      </c>
      <c r="B18" s="10" t="s">
        <v>24</v>
      </c>
      <c r="C18" s="14">
        <v>2130</v>
      </c>
      <c r="D18" s="14">
        <v>2058</v>
      </c>
      <c r="E18" s="14" t="s">
        <v>72</v>
      </c>
      <c r="F18" s="14" t="s">
        <v>72</v>
      </c>
      <c r="G18" s="14">
        <v>1228</v>
      </c>
      <c r="H18" s="14">
        <v>830</v>
      </c>
      <c r="I18" s="14" t="s">
        <v>73</v>
      </c>
      <c r="J18" s="14" t="s">
        <v>73</v>
      </c>
      <c r="K18" s="14" t="s">
        <v>73</v>
      </c>
      <c r="L18" t="s">
        <v>63</v>
      </c>
      <c r="M18" t="s">
        <v>63</v>
      </c>
      <c r="O18" t="s">
        <v>63</v>
      </c>
    </row>
    <row r="19" spans="1:15" ht="12" customHeight="1">
      <c r="A19" s="29" t="s">
        <v>63</v>
      </c>
      <c r="B19" s="10" t="s">
        <v>25</v>
      </c>
      <c r="C19" s="14">
        <v>416</v>
      </c>
      <c r="D19" s="14">
        <v>406</v>
      </c>
      <c r="E19" s="14" t="s">
        <v>72</v>
      </c>
      <c r="F19" s="14" t="s">
        <v>72</v>
      </c>
      <c r="G19" s="14">
        <v>406</v>
      </c>
      <c r="H19" s="14" t="s">
        <v>72</v>
      </c>
      <c r="I19" s="14" t="s">
        <v>73</v>
      </c>
      <c r="J19" s="14" t="s">
        <v>73</v>
      </c>
      <c r="K19" s="14" t="s">
        <v>73</v>
      </c>
      <c r="L19" t="s">
        <v>63</v>
      </c>
      <c r="M19" t="s">
        <v>63</v>
      </c>
      <c r="O19" t="s">
        <v>63</v>
      </c>
    </row>
    <row r="20" spans="1:15" ht="12" customHeight="1">
      <c r="A20" s="29" t="s">
        <v>63</v>
      </c>
      <c r="B20" s="10" t="s">
        <v>26</v>
      </c>
      <c r="C20" s="14">
        <v>426</v>
      </c>
      <c r="D20" s="14">
        <v>415</v>
      </c>
      <c r="E20" s="14" t="s">
        <v>72</v>
      </c>
      <c r="F20" s="14" t="s">
        <v>72</v>
      </c>
      <c r="G20" s="14">
        <v>412</v>
      </c>
      <c r="H20" s="14">
        <v>3</v>
      </c>
      <c r="I20" s="14" t="s">
        <v>73</v>
      </c>
      <c r="J20" s="14" t="s">
        <v>73</v>
      </c>
      <c r="K20" s="14" t="s">
        <v>73</v>
      </c>
      <c r="L20" t="s">
        <v>63</v>
      </c>
      <c r="M20" t="s">
        <v>63</v>
      </c>
      <c r="O20" t="s">
        <v>63</v>
      </c>
    </row>
    <row r="21" spans="1:15" ht="12" customHeight="1">
      <c r="A21" s="29" t="s">
        <v>63</v>
      </c>
      <c r="B21" s="10" t="s">
        <v>27</v>
      </c>
      <c r="C21" s="14">
        <v>434</v>
      </c>
      <c r="D21" s="14">
        <v>422</v>
      </c>
      <c r="E21" s="14" t="s">
        <v>72</v>
      </c>
      <c r="F21" s="14" t="s">
        <v>72</v>
      </c>
      <c r="G21" s="14">
        <v>362</v>
      </c>
      <c r="H21" s="14">
        <v>60</v>
      </c>
      <c r="I21" s="14" t="s">
        <v>73</v>
      </c>
      <c r="J21" s="14" t="s">
        <v>73</v>
      </c>
      <c r="K21" s="14" t="s">
        <v>73</v>
      </c>
      <c r="L21" t="s">
        <v>63</v>
      </c>
      <c r="M21" t="s">
        <v>63</v>
      </c>
      <c r="O21" t="s">
        <v>63</v>
      </c>
    </row>
    <row r="22" spans="1:15" ht="12" customHeight="1">
      <c r="A22" s="29" t="s">
        <v>63</v>
      </c>
      <c r="B22" s="10" t="s">
        <v>28</v>
      </c>
      <c r="C22" s="14">
        <v>444</v>
      </c>
      <c r="D22" s="14">
        <v>427</v>
      </c>
      <c r="E22" s="14" t="s">
        <v>72</v>
      </c>
      <c r="F22" s="14" t="s">
        <v>72</v>
      </c>
      <c r="G22" s="14">
        <v>36</v>
      </c>
      <c r="H22" s="14">
        <v>391</v>
      </c>
      <c r="I22" s="14" t="s">
        <v>73</v>
      </c>
      <c r="J22" s="14" t="s">
        <v>73</v>
      </c>
      <c r="K22" s="14" t="s">
        <v>73</v>
      </c>
      <c r="L22" t="s">
        <v>63</v>
      </c>
      <c r="M22" t="s">
        <v>63</v>
      </c>
      <c r="O22" t="s">
        <v>63</v>
      </c>
    </row>
    <row r="23" spans="1:15" ht="12" customHeight="1">
      <c r="A23" s="29" t="s">
        <v>63</v>
      </c>
      <c r="B23" s="10" t="s">
        <v>29</v>
      </c>
      <c r="C23" s="14">
        <v>410</v>
      </c>
      <c r="D23" s="14">
        <v>388</v>
      </c>
      <c r="E23" s="14" t="s">
        <v>72</v>
      </c>
      <c r="F23" s="14" t="s">
        <v>72</v>
      </c>
      <c r="G23" s="14">
        <v>12</v>
      </c>
      <c r="H23" s="14">
        <v>376</v>
      </c>
      <c r="I23" s="14" t="s">
        <v>73</v>
      </c>
      <c r="J23" s="14" t="s">
        <v>73</v>
      </c>
      <c r="K23" s="14" t="s">
        <v>73</v>
      </c>
      <c r="L23" t="s">
        <v>63</v>
      </c>
      <c r="M23" t="s">
        <v>63</v>
      </c>
      <c r="O23" t="s">
        <v>63</v>
      </c>
    </row>
    <row r="24" spans="1:15" ht="12" customHeight="1">
      <c r="A24" s="29" t="s">
        <v>63</v>
      </c>
      <c r="B24" s="10" t="s">
        <v>30</v>
      </c>
      <c r="C24" s="14">
        <v>2189</v>
      </c>
      <c r="D24" s="14">
        <v>1731</v>
      </c>
      <c r="E24" s="14" t="s">
        <v>72</v>
      </c>
      <c r="F24" s="14" t="s">
        <v>72</v>
      </c>
      <c r="G24" s="14">
        <v>28</v>
      </c>
      <c r="H24" s="14">
        <v>1448</v>
      </c>
      <c r="I24" s="14">
        <v>147</v>
      </c>
      <c r="J24" s="14">
        <v>108</v>
      </c>
      <c r="K24" s="14" t="s">
        <v>73</v>
      </c>
      <c r="L24" t="s">
        <v>63</v>
      </c>
      <c r="M24" t="s">
        <v>63</v>
      </c>
      <c r="O24" t="s">
        <v>63</v>
      </c>
    </row>
    <row r="25" spans="1:15" ht="12" customHeight="1">
      <c r="A25" s="29" t="s">
        <v>63</v>
      </c>
      <c r="B25" s="10" t="s">
        <v>31</v>
      </c>
      <c r="C25" s="14">
        <v>430</v>
      </c>
      <c r="D25" s="14">
        <v>411</v>
      </c>
      <c r="E25" s="14" t="s">
        <v>72</v>
      </c>
      <c r="F25" s="14" t="s">
        <v>72</v>
      </c>
      <c r="G25" s="14">
        <v>6</v>
      </c>
      <c r="H25" s="14">
        <v>405</v>
      </c>
      <c r="I25" s="14" t="s">
        <v>72</v>
      </c>
      <c r="J25" s="14" t="s">
        <v>72</v>
      </c>
      <c r="K25" s="14" t="s">
        <v>73</v>
      </c>
      <c r="L25" t="s">
        <v>63</v>
      </c>
      <c r="M25" t="s">
        <v>63</v>
      </c>
      <c r="O25" t="s">
        <v>63</v>
      </c>
    </row>
    <row r="26" spans="1:15" ht="12" customHeight="1">
      <c r="A26" s="29" t="s">
        <v>63</v>
      </c>
      <c r="B26" s="10" t="s">
        <v>32</v>
      </c>
      <c r="C26" s="14">
        <v>425</v>
      </c>
      <c r="D26" s="14">
        <v>400</v>
      </c>
      <c r="E26" s="14" t="s">
        <v>72</v>
      </c>
      <c r="F26" s="14" t="s">
        <v>72</v>
      </c>
      <c r="G26" s="14">
        <v>6</v>
      </c>
      <c r="H26" s="14">
        <v>394</v>
      </c>
      <c r="I26" s="14" t="s">
        <v>72</v>
      </c>
      <c r="J26" s="14" t="s">
        <v>72</v>
      </c>
      <c r="K26" s="14" t="s">
        <v>73</v>
      </c>
      <c r="L26" t="s">
        <v>63</v>
      </c>
      <c r="M26" t="s">
        <v>63</v>
      </c>
      <c r="O26" t="s">
        <v>63</v>
      </c>
    </row>
    <row r="27" spans="1:15" ht="12" customHeight="1">
      <c r="A27" s="29" t="s">
        <v>63</v>
      </c>
      <c r="B27" s="10" t="s">
        <v>33</v>
      </c>
      <c r="C27" s="14">
        <v>452</v>
      </c>
      <c r="D27" s="14">
        <v>380</v>
      </c>
      <c r="E27" s="14" t="s">
        <v>72</v>
      </c>
      <c r="F27" s="14" t="s">
        <v>72</v>
      </c>
      <c r="G27" s="14">
        <v>5</v>
      </c>
      <c r="H27" s="14">
        <v>365</v>
      </c>
      <c r="I27" s="14">
        <v>5</v>
      </c>
      <c r="J27" s="14">
        <v>5</v>
      </c>
      <c r="K27" s="14" t="s">
        <v>73</v>
      </c>
      <c r="L27" t="s">
        <v>63</v>
      </c>
      <c r="M27" t="s">
        <v>63</v>
      </c>
      <c r="O27" t="s">
        <v>63</v>
      </c>
    </row>
    <row r="28" spans="1:15" ht="12" customHeight="1">
      <c r="A28" s="29" t="s">
        <v>63</v>
      </c>
      <c r="B28" s="10" t="s">
        <v>34</v>
      </c>
      <c r="C28" s="14">
        <v>407</v>
      </c>
      <c r="D28" s="14">
        <v>277</v>
      </c>
      <c r="E28" s="14" t="s">
        <v>72</v>
      </c>
      <c r="F28" s="14" t="s">
        <v>72</v>
      </c>
      <c r="G28" s="14">
        <v>6</v>
      </c>
      <c r="H28" s="14">
        <v>165</v>
      </c>
      <c r="I28" s="14">
        <v>61</v>
      </c>
      <c r="J28" s="14">
        <v>45</v>
      </c>
      <c r="K28" s="14" t="s">
        <v>73</v>
      </c>
      <c r="L28" t="s">
        <v>63</v>
      </c>
      <c r="M28" t="s">
        <v>63</v>
      </c>
      <c r="O28" t="s">
        <v>63</v>
      </c>
    </row>
    <row r="29" spans="1:15" ht="12" customHeight="1">
      <c r="A29" s="29" t="s">
        <v>63</v>
      </c>
      <c r="B29" s="10" t="s">
        <v>35</v>
      </c>
      <c r="C29" s="14">
        <v>475</v>
      </c>
      <c r="D29" s="14">
        <v>263</v>
      </c>
      <c r="E29" s="14" t="s">
        <v>72</v>
      </c>
      <c r="F29" s="14" t="s">
        <v>72</v>
      </c>
      <c r="G29" s="14">
        <v>5</v>
      </c>
      <c r="H29" s="14">
        <v>119</v>
      </c>
      <c r="I29" s="14">
        <v>81</v>
      </c>
      <c r="J29" s="14">
        <v>58</v>
      </c>
      <c r="K29" s="14" t="s">
        <v>72</v>
      </c>
      <c r="L29" t="s">
        <v>63</v>
      </c>
      <c r="M29" t="s">
        <v>63</v>
      </c>
      <c r="O29" t="s">
        <v>63</v>
      </c>
    </row>
    <row r="30" spans="1:15" ht="12" customHeight="1">
      <c r="A30" s="29" t="s">
        <v>63</v>
      </c>
      <c r="B30" s="10" t="s">
        <v>36</v>
      </c>
      <c r="C30" s="14">
        <v>2223</v>
      </c>
      <c r="D30" s="14">
        <v>960</v>
      </c>
      <c r="E30" s="14" t="s">
        <v>72</v>
      </c>
      <c r="F30" s="14" t="s">
        <v>72</v>
      </c>
      <c r="G30" s="14">
        <v>32</v>
      </c>
      <c r="H30" s="14">
        <v>236</v>
      </c>
      <c r="I30" s="14">
        <v>458</v>
      </c>
      <c r="J30" s="14">
        <v>222</v>
      </c>
      <c r="K30" s="14">
        <v>12</v>
      </c>
      <c r="L30" t="s">
        <v>63</v>
      </c>
      <c r="M30" t="s">
        <v>63</v>
      </c>
      <c r="O30" t="s">
        <v>63</v>
      </c>
    </row>
    <row r="31" spans="1:15" ht="12" customHeight="1">
      <c r="A31" s="29" t="s">
        <v>63</v>
      </c>
      <c r="B31" s="10" t="s">
        <v>37</v>
      </c>
      <c r="C31" s="14">
        <v>462</v>
      </c>
      <c r="D31" s="14">
        <v>253</v>
      </c>
      <c r="E31" s="14" t="s">
        <v>72</v>
      </c>
      <c r="F31" s="14" t="s">
        <v>72</v>
      </c>
      <c r="G31" s="14">
        <v>14</v>
      </c>
      <c r="H31" s="14">
        <v>94</v>
      </c>
      <c r="I31" s="14">
        <v>90</v>
      </c>
      <c r="J31" s="14">
        <v>51</v>
      </c>
      <c r="K31" s="14">
        <v>4</v>
      </c>
      <c r="L31" t="s">
        <v>63</v>
      </c>
      <c r="M31" t="s">
        <v>63</v>
      </c>
      <c r="O31" t="s">
        <v>63</v>
      </c>
    </row>
    <row r="32" spans="1:15" ht="12" customHeight="1">
      <c r="A32" s="29" t="s">
        <v>63</v>
      </c>
      <c r="B32" s="10" t="s">
        <v>38</v>
      </c>
      <c r="C32" s="14">
        <v>445</v>
      </c>
      <c r="D32" s="14">
        <v>213</v>
      </c>
      <c r="E32" s="14" t="s">
        <v>72</v>
      </c>
      <c r="F32" s="14" t="s">
        <v>72</v>
      </c>
      <c r="G32" s="14">
        <v>9</v>
      </c>
      <c r="H32" s="14">
        <v>50</v>
      </c>
      <c r="I32" s="14">
        <v>100</v>
      </c>
      <c r="J32" s="14">
        <v>53</v>
      </c>
      <c r="K32" s="14">
        <v>1</v>
      </c>
      <c r="L32" t="s">
        <v>63</v>
      </c>
      <c r="M32" t="s">
        <v>63</v>
      </c>
      <c r="O32" t="s">
        <v>63</v>
      </c>
    </row>
    <row r="33" spans="1:15" ht="12" customHeight="1">
      <c r="A33" s="29" t="s">
        <v>63</v>
      </c>
      <c r="B33" s="10" t="s">
        <v>39</v>
      </c>
      <c r="C33" s="14">
        <v>433</v>
      </c>
      <c r="D33" s="14">
        <v>184</v>
      </c>
      <c r="E33" s="14" t="s">
        <v>72</v>
      </c>
      <c r="F33" s="14" t="s">
        <v>72</v>
      </c>
      <c r="G33" s="14">
        <v>4</v>
      </c>
      <c r="H33" s="14">
        <v>40</v>
      </c>
      <c r="I33" s="14">
        <v>100</v>
      </c>
      <c r="J33" s="14">
        <v>37</v>
      </c>
      <c r="K33" s="14">
        <v>3</v>
      </c>
      <c r="L33" t="s">
        <v>63</v>
      </c>
      <c r="M33" t="s">
        <v>63</v>
      </c>
      <c r="O33" t="s">
        <v>63</v>
      </c>
    </row>
    <row r="34" spans="1:15" ht="12" customHeight="1">
      <c r="A34" s="29" t="s">
        <v>63</v>
      </c>
      <c r="B34" s="10" t="s">
        <v>40</v>
      </c>
      <c r="C34" s="14">
        <v>460</v>
      </c>
      <c r="D34" s="14">
        <v>176</v>
      </c>
      <c r="E34" s="14" t="s">
        <v>72</v>
      </c>
      <c r="F34" s="14" t="s">
        <v>72</v>
      </c>
      <c r="G34" s="14">
        <v>2</v>
      </c>
      <c r="H34" s="14">
        <v>32</v>
      </c>
      <c r="I34" s="14">
        <v>99</v>
      </c>
      <c r="J34" s="14">
        <v>40</v>
      </c>
      <c r="K34" s="14">
        <v>3</v>
      </c>
      <c r="L34" t="s">
        <v>63</v>
      </c>
      <c r="M34" t="s">
        <v>63</v>
      </c>
      <c r="O34" t="s">
        <v>63</v>
      </c>
    </row>
    <row r="35" spans="1:15" ht="12" customHeight="1">
      <c r="A35" s="29" t="s">
        <v>63</v>
      </c>
      <c r="B35" s="10" t="s">
        <v>41</v>
      </c>
      <c r="C35" s="14">
        <v>423</v>
      </c>
      <c r="D35" s="14">
        <v>134</v>
      </c>
      <c r="E35" s="14" t="s">
        <v>72</v>
      </c>
      <c r="F35" s="14" t="s">
        <v>72</v>
      </c>
      <c r="G35" s="14">
        <v>3</v>
      </c>
      <c r="H35" s="14">
        <v>20</v>
      </c>
      <c r="I35" s="14">
        <v>69</v>
      </c>
      <c r="J35" s="14">
        <v>41</v>
      </c>
      <c r="K35" s="14">
        <v>1</v>
      </c>
      <c r="L35" t="s">
        <v>63</v>
      </c>
      <c r="M35" t="s">
        <v>63</v>
      </c>
      <c r="O35" t="s">
        <v>63</v>
      </c>
    </row>
    <row r="36" spans="1:15" ht="12" customHeight="1">
      <c r="A36" s="29" t="s">
        <v>63</v>
      </c>
      <c r="B36" s="10" t="s">
        <v>42</v>
      </c>
      <c r="C36" s="14">
        <v>2072</v>
      </c>
      <c r="D36" s="14">
        <v>520</v>
      </c>
      <c r="E36" s="14" t="s">
        <v>72</v>
      </c>
      <c r="F36" s="14" t="s">
        <v>72</v>
      </c>
      <c r="G36" s="14">
        <v>20</v>
      </c>
      <c r="H36" s="14">
        <v>79</v>
      </c>
      <c r="I36" s="14">
        <v>299</v>
      </c>
      <c r="J36" s="14">
        <v>103</v>
      </c>
      <c r="K36" s="14">
        <v>19</v>
      </c>
      <c r="L36" t="s">
        <v>63</v>
      </c>
      <c r="M36" t="s">
        <v>63</v>
      </c>
      <c r="O36" t="s">
        <v>63</v>
      </c>
    </row>
    <row r="37" spans="1:15" ht="12" customHeight="1">
      <c r="A37" s="29" t="s">
        <v>63</v>
      </c>
      <c r="B37" s="10" t="s">
        <v>43</v>
      </c>
      <c r="C37" s="14">
        <v>452</v>
      </c>
      <c r="D37" s="14">
        <v>151</v>
      </c>
      <c r="E37" s="14" t="s">
        <v>72</v>
      </c>
      <c r="F37" s="14" t="s">
        <v>72</v>
      </c>
      <c r="G37" s="14">
        <v>4</v>
      </c>
      <c r="H37" s="14">
        <v>26</v>
      </c>
      <c r="I37" s="14">
        <v>94</v>
      </c>
      <c r="J37" s="14">
        <v>24</v>
      </c>
      <c r="K37" s="14">
        <v>3</v>
      </c>
      <c r="L37" t="s">
        <v>63</v>
      </c>
      <c r="M37" t="s">
        <v>63</v>
      </c>
      <c r="O37" t="s">
        <v>63</v>
      </c>
    </row>
    <row r="38" spans="1:15" ht="12" customHeight="1">
      <c r="A38" s="29" t="s">
        <v>63</v>
      </c>
      <c r="B38" s="10" t="s">
        <v>44</v>
      </c>
      <c r="C38" s="14">
        <v>402</v>
      </c>
      <c r="D38" s="14">
        <v>92</v>
      </c>
      <c r="E38" s="14" t="s">
        <v>72</v>
      </c>
      <c r="F38" s="14" t="s">
        <v>72</v>
      </c>
      <c r="G38" s="14">
        <v>2</v>
      </c>
      <c r="H38" s="14">
        <v>18</v>
      </c>
      <c r="I38" s="14">
        <v>54</v>
      </c>
      <c r="J38" s="14">
        <v>15</v>
      </c>
      <c r="K38" s="14">
        <v>3</v>
      </c>
      <c r="L38" t="s">
        <v>63</v>
      </c>
      <c r="M38" t="s">
        <v>63</v>
      </c>
      <c r="O38" t="s">
        <v>63</v>
      </c>
    </row>
    <row r="39" spans="1:15" ht="12" customHeight="1">
      <c r="A39" s="29" t="s">
        <v>63</v>
      </c>
      <c r="B39" s="10" t="s">
        <v>45</v>
      </c>
      <c r="C39" s="14">
        <v>407</v>
      </c>
      <c r="D39" s="14">
        <v>91</v>
      </c>
      <c r="E39" s="14" t="s">
        <v>72</v>
      </c>
      <c r="F39" s="14" t="s">
        <v>72</v>
      </c>
      <c r="G39" s="14">
        <v>6</v>
      </c>
      <c r="H39" s="14">
        <v>10</v>
      </c>
      <c r="I39" s="14">
        <v>50</v>
      </c>
      <c r="J39" s="14">
        <v>23</v>
      </c>
      <c r="K39" s="14">
        <v>2</v>
      </c>
      <c r="L39" t="s">
        <v>63</v>
      </c>
      <c r="M39" t="s">
        <v>63</v>
      </c>
      <c r="O39" t="s">
        <v>63</v>
      </c>
    </row>
    <row r="40" spans="1:15" ht="12" customHeight="1">
      <c r="A40" s="29" t="s">
        <v>63</v>
      </c>
      <c r="B40" s="10" t="s">
        <v>46</v>
      </c>
      <c r="C40" s="14">
        <v>401</v>
      </c>
      <c r="D40" s="14">
        <v>103</v>
      </c>
      <c r="E40" s="14" t="s">
        <v>72</v>
      </c>
      <c r="F40" s="14" t="s">
        <v>72</v>
      </c>
      <c r="G40" s="14">
        <v>4</v>
      </c>
      <c r="H40" s="14">
        <v>14</v>
      </c>
      <c r="I40" s="14">
        <v>59</v>
      </c>
      <c r="J40" s="14">
        <v>20</v>
      </c>
      <c r="K40" s="14">
        <v>6</v>
      </c>
      <c r="L40" t="s">
        <v>63</v>
      </c>
      <c r="M40" t="s">
        <v>63</v>
      </c>
      <c r="O40" t="s">
        <v>63</v>
      </c>
    </row>
    <row r="41" spans="1:15" ht="12" customHeight="1">
      <c r="A41" s="29" t="s">
        <v>63</v>
      </c>
      <c r="B41" s="10" t="s">
        <v>47</v>
      </c>
      <c r="C41" s="14">
        <v>410</v>
      </c>
      <c r="D41" s="14">
        <v>83</v>
      </c>
      <c r="E41" s="14" t="s">
        <v>72</v>
      </c>
      <c r="F41" s="14" t="s">
        <v>72</v>
      </c>
      <c r="G41" s="14">
        <v>4</v>
      </c>
      <c r="H41" s="14">
        <v>11</v>
      </c>
      <c r="I41" s="14">
        <v>42</v>
      </c>
      <c r="J41" s="14">
        <v>21</v>
      </c>
      <c r="K41" s="14">
        <v>5</v>
      </c>
      <c r="L41" t="s">
        <v>63</v>
      </c>
      <c r="M41" t="s">
        <v>63</v>
      </c>
      <c r="O41" t="s">
        <v>63</v>
      </c>
    </row>
    <row r="42" spans="1:15" ht="12" customHeight="1">
      <c r="A42" s="29" t="s">
        <v>63</v>
      </c>
      <c r="B42" s="10" t="s">
        <v>48</v>
      </c>
      <c r="C42" s="14">
        <v>1779</v>
      </c>
      <c r="D42" s="14">
        <v>257</v>
      </c>
      <c r="E42" s="14" t="s">
        <v>72</v>
      </c>
      <c r="F42" s="14" t="s">
        <v>72</v>
      </c>
      <c r="G42" s="14">
        <v>13</v>
      </c>
      <c r="H42" s="14">
        <v>36</v>
      </c>
      <c r="I42" s="14">
        <v>135</v>
      </c>
      <c r="J42" s="14">
        <v>55</v>
      </c>
      <c r="K42" s="14">
        <v>18</v>
      </c>
      <c r="L42" t="s">
        <v>63</v>
      </c>
      <c r="M42" t="s">
        <v>63</v>
      </c>
      <c r="O42" t="s">
        <v>63</v>
      </c>
    </row>
    <row r="43" spans="1:15" ht="12" customHeight="1">
      <c r="A43" s="29" t="s">
        <v>63</v>
      </c>
      <c r="B43" s="10" t="s">
        <v>49</v>
      </c>
      <c r="C43" s="14">
        <v>1686</v>
      </c>
      <c r="D43" s="14">
        <v>159</v>
      </c>
      <c r="E43" s="14" t="s">
        <v>72</v>
      </c>
      <c r="F43" s="14" t="s">
        <v>72</v>
      </c>
      <c r="G43" s="14">
        <v>20</v>
      </c>
      <c r="H43" s="14">
        <v>29</v>
      </c>
      <c r="I43" s="14">
        <v>68</v>
      </c>
      <c r="J43" s="14">
        <v>32</v>
      </c>
      <c r="K43" s="14">
        <v>10</v>
      </c>
      <c r="L43" t="s">
        <v>63</v>
      </c>
      <c r="M43" t="s">
        <v>63</v>
      </c>
      <c r="O43" t="s">
        <v>63</v>
      </c>
    </row>
    <row r="44" spans="1:15" ht="12" customHeight="1">
      <c r="A44" s="29" t="s">
        <v>63</v>
      </c>
      <c r="B44" s="10" t="s">
        <v>50</v>
      </c>
      <c r="C44" s="14">
        <v>1712</v>
      </c>
      <c r="D44" s="14">
        <v>121</v>
      </c>
      <c r="E44" s="14" t="s">
        <v>72</v>
      </c>
      <c r="F44" s="14" t="s">
        <v>72</v>
      </c>
      <c r="G44" s="14">
        <v>31</v>
      </c>
      <c r="H44" s="14">
        <v>22</v>
      </c>
      <c r="I44" s="14">
        <v>42</v>
      </c>
      <c r="J44" s="14">
        <v>15</v>
      </c>
      <c r="K44" s="14">
        <v>11</v>
      </c>
      <c r="L44" t="s">
        <v>63</v>
      </c>
      <c r="M44" t="s">
        <v>63</v>
      </c>
      <c r="O44" t="s">
        <v>63</v>
      </c>
    </row>
    <row r="45" spans="1:15" ht="12" customHeight="1">
      <c r="A45" s="29" t="s">
        <v>63</v>
      </c>
      <c r="B45" s="10" t="s">
        <v>51</v>
      </c>
      <c r="C45" s="14">
        <v>1438</v>
      </c>
      <c r="D45" s="14">
        <v>77</v>
      </c>
      <c r="E45" s="14" t="s">
        <v>72</v>
      </c>
      <c r="F45" s="14" t="s">
        <v>72</v>
      </c>
      <c r="G45" s="14">
        <v>25</v>
      </c>
      <c r="H45" s="14">
        <v>10</v>
      </c>
      <c r="I45" s="14">
        <v>23</v>
      </c>
      <c r="J45" s="14">
        <v>13</v>
      </c>
      <c r="K45" s="14">
        <v>6</v>
      </c>
      <c r="L45" t="s">
        <v>63</v>
      </c>
      <c r="M45" t="s">
        <v>63</v>
      </c>
      <c r="O45" t="s">
        <v>63</v>
      </c>
    </row>
    <row r="46" spans="1:15" ht="12" customHeight="1">
      <c r="A46" s="29" t="s">
        <v>63</v>
      </c>
      <c r="B46" s="10" t="s">
        <v>52</v>
      </c>
      <c r="C46" s="14">
        <v>1246</v>
      </c>
      <c r="D46" s="14">
        <v>67</v>
      </c>
      <c r="E46" s="14" t="s">
        <v>72</v>
      </c>
      <c r="F46" s="14" t="s">
        <v>72</v>
      </c>
      <c r="G46" s="14">
        <v>26</v>
      </c>
      <c r="H46" s="14">
        <v>16</v>
      </c>
      <c r="I46" s="14">
        <v>15</v>
      </c>
      <c r="J46" s="14">
        <v>3</v>
      </c>
      <c r="K46" s="14">
        <v>7</v>
      </c>
      <c r="L46" t="s">
        <v>63</v>
      </c>
      <c r="M46" t="s">
        <v>63</v>
      </c>
      <c r="O46" t="s">
        <v>63</v>
      </c>
    </row>
    <row r="47" spans="1:15" ht="12" customHeight="1">
      <c r="A47" s="29" t="s">
        <v>63</v>
      </c>
      <c r="B47" s="10" t="s">
        <v>53</v>
      </c>
      <c r="C47" s="14">
        <v>983</v>
      </c>
      <c r="D47" s="14">
        <v>27</v>
      </c>
      <c r="E47" s="14" t="s">
        <v>72</v>
      </c>
      <c r="F47" s="14" t="s">
        <v>72</v>
      </c>
      <c r="G47" s="14">
        <v>16</v>
      </c>
      <c r="H47" s="14">
        <v>6</v>
      </c>
      <c r="I47" s="14">
        <v>4</v>
      </c>
      <c r="J47" s="14">
        <v>1</v>
      </c>
      <c r="K47" s="14" t="s">
        <v>72</v>
      </c>
      <c r="L47" t="s">
        <v>63</v>
      </c>
      <c r="M47" t="s">
        <v>63</v>
      </c>
      <c r="O47" t="s">
        <v>63</v>
      </c>
    </row>
    <row r="48" spans="1:15" ht="12" customHeight="1">
      <c r="A48" s="29" t="s">
        <v>63</v>
      </c>
      <c r="B48" s="10" t="s">
        <v>54</v>
      </c>
      <c r="C48" s="14">
        <v>884</v>
      </c>
      <c r="D48" s="14">
        <v>24</v>
      </c>
      <c r="E48" s="14" t="s">
        <v>72</v>
      </c>
      <c r="F48" s="14" t="s">
        <v>72</v>
      </c>
      <c r="G48" s="14">
        <v>12</v>
      </c>
      <c r="H48" s="14">
        <v>3</v>
      </c>
      <c r="I48" s="14">
        <v>4</v>
      </c>
      <c r="J48" s="14">
        <v>5</v>
      </c>
      <c r="K48" s="14" t="s">
        <v>72</v>
      </c>
      <c r="L48" t="s">
        <v>63</v>
      </c>
      <c r="M48" t="s">
        <v>63</v>
      </c>
      <c r="O48" t="s">
        <v>63</v>
      </c>
    </row>
    <row r="49" spans="1:15" ht="12" customHeight="1">
      <c r="A49" s="29" t="s">
        <v>63</v>
      </c>
      <c r="B49" s="10" t="s">
        <v>55</v>
      </c>
      <c r="C49" s="14">
        <v>803</v>
      </c>
      <c r="D49" s="14">
        <v>15</v>
      </c>
      <c r="E49" s="14" t="s">
        <v>72</v>
      </c>
      <c r="F49" s="14" t="s">
        <v>72</v>
      </c>
      <c r="G49" s="14">
        <v>12</v>
      </c>
      <c r="H49" s="14">
        <v>1</v>
      </c>
      <c r="I49" s="14">
        <v>1</v>
      </c>
      <c r="J49" s="14" t="s">
        <v>72</v>
      </c>
      <c r="K49" s="14">
        <v>1</v>
      </c>
      <c r="L49" t="s">
        <v>63</v>
      </c>
      <c r="M49" t="s">
        <v>63</v>
      </c>
      <c r="O49" t="s">
        <v>63</v>
      </c>
    </row>
    <row r="50" spans="1:15" ht="12" customHeight="1">
      <c r="A50" s="29" t="s">
        <v>63</v>
      </c>
      <c r="B50" s="10" t="s">
        <v>56</v>
      </c>
      <c r="C50" s="14">
        <v>679</v>
      </c>
      <c r="D50" s="14">
        <v>9</v>
      </c>
      <c r="E50" s="14" t="s">
        <v>72</v>
      </c>
      <c r="F50" s="14" t="s">
        <v>72</v>
      </c>
      <c r="G50" s="14">
        <v>4</v>
      </c>
      <c r="H50" s="14">
        <v>4</v>
      </c>
      <c r="I50" s="14">
        <v>1</v>
      </c>
      <c r="J50" s="14" t="s">
        <v>72</v>
      </c>
      <c r="K50" s="14" t="s">
        <v>72</v>
      </c>
      <c r="L50" t="s">
        <v>63</v>
      </c>
      <c r="M50" t="s">
        <v>63</v>
      </c>
      <c r="O50" t="s">
        <v>63</v>
      </c>
    </row>
    <row r="51" spans="1:15" ht="12" customHeight="1">
      <c r="A51" s="29" t="s">
        <v>63</v>
      </c>
      <c r="B51" s="10" t="s">
        <v>57</v>
      </c>
      <c r="C51" s="14">
        <v>498</v>
      </c>
      <c r="D51" s="14">
        <v>10</v>
      </c>
      <c r="E51" s="14" t="s">
        <v>72</v>
      </c>
      <c r="F51" s="14" t="s">
        <v>72</v>
      </c>
      <c r="G51" s="14">
        <v>9</v>
      </c>
      <c r="H51" s="14" t="s">
        <v>72</v>
      </c>
      <c r="I51" s="14">
        <v>1</v>
      </c>
      <c r="J51" s="14" t="s">
        <v>72</v>
      </c>
      <c r="K51" s="14" t="s">
        <v>72</v>
      </c>
      <c r="L51" t="s">
        <v>63</v>
      </c>
      <c r="M51" t="s">
        <v>63</v>
      </c>
      <c r="O51" t="s">
        <v>63</v>
      </c>
    </row>
    <row r="52" spans="1:15" ht="12" customHeight="1">
      <c r="A52" s="29" t="s">
        <v>63</v>
      </c>
      <c r="B52" s="10" t="s">
        <v>58</v>
      </c>
      <c r="C52" s="14">
        <v>307</v>
      </c>
      <c r="D52" s="14">
        <v>9</v>
      </c>
      <c r="E52" s="14" t="s">
        <v>72</v>
      </c>
      <c r="F52" s="14" t="s">
        <v>72</v>
      </c>
      <c r="G52" s="14">
        <v>6</v>
      </c>
      <c r="H52" s="14">
        <v>3</v>
      </c>
      <c r="I52" s="14" t="s">
        <v>72</v>
      </c>
      <c r="J52" s="14" t="s">
        <v>72</v>
      </c>
      <c r="K52" s="14" t="s">
        <v>72</v>
      </c>
      <c r="L52" t="s">
        <v>63</v>
      </c>
      <c r="M52" t="s">
        <v>63</v>
      </c>
      <c r="O52" t="s">
        <v>63</v>
      </c>
    </row>
    <row r="53" spans="1:15" ht="12" customHeight="1">
      <c r="A53" s="29" t="s">
        <v>63</v>
      </c>
      <c r="B53" s="10" t="s">
        <v>59</v>
      </c>
      <c r="C53" s="14">
        <v>182</v>
      </c>
      <c r="D53" s="14">
        <v>2</v>
      </c>
      <c r="E53" s="14" t="s">
        <v>72</v>
      </c>
      <c r="F53" s="14" t="s">
        <v>72</v>
      </c>
      <c r="G53" s="14">
        <v>1</v>
      </c>
      <c r="H53" s="14">
        <v>1</v>
      </c>
      <c r="I53" s="14" t="s">
        <v>72</v>
      </c>
      <c r="J53" s="14" t="s">
        <v>72</v>
      </c>
      <c r="K53" s="14" t="s">
        <v>72</v>
      </c>
      <c r="L53" t="s">
        <v>63</v>
      </c>
      <c r="M53" t="s">
        <v>63</v>
      </c>
      <c r="O53" t="s">
        <v>63</v>
      </c>
    </row>
    <row r="54" spans="1:15" ht="12" customHeight="1">
      <c r="A54" s="29" t="s">
        <v>63</v>
      </c>
      <c r="B54" s="10" t="s">
        <v>60</v>
      </c>
      <c r="C54" s="14">
        <v>97</v>
      </c>
      <c r="D54" s="14">
        <v>5</v>
      </c>
      <c r="E54" s="14" t="s">
        <v>72</v>
      </c>
      <c r="F54" s="14" t="s">
        <v>72</v>
      </c>
      <c r="G54" s="14">
        <v>3</v>
      </c>
      <c r="H54" s="14">
        <v>1</v>
      </c>
      <c r="I54" s="14" t="s">
        <v>72</v>
      </c>
      <c r="J54" s="14" t="s">
        <v>72</v>
      </c>
      <c r="K54" s="14">
        <v>1</v>
      </c>
      <c r="L54" t="s">
        <v>63</v>
      </c>
      <c r="M54" t="s">
        <v>63</v>
      </c>
      <c r="O54" t="s">
        <v>63</v>
      </c>
    </row>
    <row r="55" spans="1:15" ht="12" customHeight="1">
      <c r="A55" s="28" t="s">
        <v>61</v>
      </c>
      <c r="B55" s="11" t="s">
        <v>63</v>
      </c>
      <c r="C55" s="5">
        <v>12654</v>
      </c>
      <c r="D55" s="5">
        <v>4732</v>
      </c>
      <c r="E55" s="5">
        <v>134</v>
      </c>
      <c r="F55" s="5">
        <v>352</v>
      </c>
      <c r="G55" s="5">
        <v>1657</v>
      </c>
      <c r="H55" s="5">
        <v>1384</v>
      </c>
      <c r="I55" s="5">
        <v>804</v>
      </c>
      <c r="J55" s="5">
        <v>342</v>
      </c>
      <c r="K55" s="5">
        <v>59</v>
      </c>
    </row>
    <row r="56" spans="1:15" ht="12" customHeight="1">
      <c r="A56" s="29" t="s">
        <v>63</v>
      </c>
      <c r="B56" s="10" t="s">
        <v>12</v>
      </c>
      <c r="C56" s="14">
        <v>819</v>
      </c>
      <c r="D56" s="14">
        <v>325</v>
      </c>
      <c r="E56" s="14">
        <v>127</v>
      </c>
      <c r="F56" s="14">
        <v>196</v>
      </c>
      <c r="G56" s="14">
        <v>2</v>
      </c>
      <c r="H56" s="14" t="s">
        <v>73</v>
      </c>
      <c r="I56" s="14" t="s">
        <v>73</v>
      </c>
      <c r="J56" s="14" t="s">
        <v>73</v>
      </c>
      <c r="K56" s="14" t="s">
        <v>73</v>
      </c>
      <c r="L56" t="s">
        <v>63</v>
      </c>
      <c r="M56" t="s">
        <v>63</v>
      </c>
      <c r="O56" t="s">
        <v>63</v>
      </c>
    </row>
    <row r="57" spans="1:15" ht="12" customHeight="1">
      <c r="A57" s="29" t="s">
        <v>63</v>
      </c>
      <c r="B57" s="10" t="s">
        <v>13</v>
      </c>
      <c r="C57" s="14">
        <v>138</v>
      </c>
      <c r="D57" s="14">
        <v>14</v>
      </c>
      <c r="E57" s="14">
        <v>14</v>
      </c>
      <c r="F57" s="14" t="s">
        <v>73</v>
      </c>
      <c r="G57" s="14" t="s">
        <v>73</v>
      </c>
      <c r="H57" s="14" t="s">
        <v>73</v>
      </c>
      <c r="I57" s="14" t="s">
        <v>73</v>
      </c>
      <c r="J57" s="14" t="s">
        <v>73</v>
      </c>
      <c r="K57" s="14" t="s">
        <v>73</v>
      </c>
      <c r="L57" t="s">
        <v>63</v>
      </c>
      <c r="M57" t="s">
        <v>63</v>
      </c>
      <c r="O57" t="s">
        <v>63</v>
      </c>
    </row>
    <row r="58" spans="1:15" ht="12" customHeight="1">
      <c r="A58" s="29" t="s">
        <v>63</v>
      </c>
      <c r="B58" s="10" t="s">
        <v>14</v>
      </c>
      <c r="C58" s="14">
        <v>168</v>
      </c>
      <c r="D58" s="14">
        <v>19</v>
      </c>
      <c r="E58" s="14">
        <v>19</v>
      </c>
      <c r="F58" s="14" t="s">
        <v>73</v>
      </c>
      <c r="G58" s="14" t="s">
        <v>73</v>
      </c>
      <c r="H58" s="14" t="s">
        <v>73</v>
      </c>
      <c r="I58" s="14" t="s">
        <v>73</v>
      </c>
      <c r="J58" s="14" t="s">
        <v>73</v>
      </c>
      <c r="K58" s="14" t="s">
        <v>73</v>
      </c>
      <c r="L58" t="s">
        <v>63</v>
      </c>
      <c r="M58" t="s">
        <v>63</v>
      </c>
      <c r="O58" t="s">
        <v>63</v>
      </c>
    </row>
    <row r="59" spans="1:15" ht="12" customHeight="1">
      <c r="A59" s="29" t="s">
        <v>63</v>
      </c>
      <c r="B59" s="10" t="s">
        <v>15</v>
      </c>
      <c r="C59" s="14">
        <v>154</v>
      </c>
      <c r="D59" s="14">
        <v>27</v>
      </c>
      <c r="E59" s="14">
        <v>27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t="s">
        <v>63</v>
      </c>
      <c r="M59" t="s">
        <v>63</v>
      </c>
      <c r="O59" t="s">
        <v>63</v>
      </c>
    </row>
    <row r="60" spans="1:15" ht="12" customHeight="1">
      <c r="A60" s="29" t="s">
        <v>63</v>
      </c>
      <c r="B60" s="10" t="s">
        <v>16</v>
      </c>
      <c r="C60" s="14">
        <v>163</v>
      </c>
      <c r="D60" s="14">
        <v>73</v>
      </c>
      <c r="E60" s="14">
        <v>61</v>
      </c>
      <c r="F60" s="14">
        <v>12</v>
      </c>
      <c r="G60" s="14" t="s">
        <v>72</v>
      </c>
      <c r="H60" s="14" t="s">
        <v>73</v>
      </c>
      <c r="I60" s="14" t="s">
        <v>73</v>
      </c>
      <c r="J60" s="14" t="s">
        <v>73</v>
      </c>
      <c r="K60" s="14" t="s">
        <v>73</v>
      </c>
      <c r="L60" t="s">
        <v>63</v>
      </c>
      <c r="M60" t="s">
        <v>63</v>
      </c>
      <c r="O60" t="s">
        <v>63</v>
      </c>
    </row>
    <row r="61" spans="1:15" ht="12" customHeight="1">
      <c r="A61" s="29" t="s">
        <v>63</v>
      </c>
      <c r="B61" s="10" t="s">
        <v>17</v>
      </c>
      <c r="C61" s="14">
        <v>196</v>
      </c>
      <c r="D61" s="14">
        <v>192</v>
      </c>
      <c r="E61" s="14">
        <v>6</v>
      </c>
      <c r="F61" s="14">
        <v>184</v>
      </c>
      <c r="G61" s="14">
        <v>2</v>
      </c>
      <c r="H61" s="14" t="s">
        <v>73</v>
      </c>
      <c r="I61" s="14" t="s">
        <v>73</v>
      </c>
      <c r="J61" s="14" t="s">
        <v>73</v>
      </c>
      <c r="K61" s="14" t="s">
        <v>73</v>
      </c>
      <c r="L61" t="s">
        <v>63</v>
      </c>
      <c r="M61" t="s">
        <v>63</v>
      </c>
      <c r="O61" t="s">
        <v>63</v>
      </c>
    </row>
    <row r="62" spans="1:15" ht="12" customHeight="1">
      <c r="A62" s="29" t="s">
        <v>63</v>
      </c>
      <c r="B62" s="10" t="s">
        <v>18</v>
      </c>
      <c r="C62" s="14">
        <v>1079</v>
      </c>
      <c r="D62" s="14">
        <v>1062</v>
      </c>
      <c r="E62" s="14">
        <v>7</v>
      </c>
      <c r="F62" s="14">
        <v>156</v>
      </c>
      <c r="G62" s="14">
        <v>899</v>
      </c>
      <c r="H62" s="14" t="s">
        <v>73</v>
      </c>
      <c r="I62" s="14" t="s">
        <v>73</v>
      </c>
      <c r="J62" s="14" t="s">
        <v>73</v>
      </c>
      <c r="K62" s="14" t="s">
        <v>73</v>
      </c>
      <c r="L62" t="s">
        <v>63</v>
      </c>
      <c r="M62" t="s">
        <v>63</v>
      </c>
      <c r="O62" t="s">
        <v>63</v>
      </c>
    </row>
    <row r="63" spans="1:15" ht="12" customHeight="1">
      <c r="A63" s="29" t="s">
        <v>63</v>
      </c>
      <c r="B63" s="10" t="s">
        <v>19</v>
      </c>
      <c r="C63" s="14">
        <v>205</v>
      </c>
      <c r="D63" s="14">
        <v>203</v>
      </c>
      <c r="E63" s="14">
        <v>7</v>
      </c>
      <c r="F63" s="14">
        <v>152</v>
      </c>
      <c r="G63" s="14">
        <v>44</v>
      </c>
      <c r="H63" s="14" t="s">
        <v>73</v>
      </c>
      <c r="I63" s="14" t="s">
        <v>73</v>
      </c>
      <c r="J63" s="14" t="s">
        <v>73</v>
      </c>
      <c r="K63" s="14" t="s">
        <v>73</v>
      </c>
      <c r="L63" t="s">
        <v>63</v>
      </c>
      <c r="M63" t="s">
        <v>63</v>
      </c>
      <c r="O63" t="s">
        <v>63</v>
      </c>
    </row>
    <row r="64" spans="1:15" ht="12" customHeight="1">
      <c r="A64" s="29" t="s">
        <v>63</v>
      </c>
      <c r="B64" s="10" t="s">
        <v>20</v>
      </c>
      <c r="C64" s="14">
        <v>244</v>
      </c>
      <c r="D64" s="14">
        <v>238</v>
      </c>
      <c r="E64" s="14" t="s">
        <v>72</v>
      </c>
      <c r="F64" s="14">
        <v>4</v>
      </c>
      <c r="G64" s="14">
        <v>234</v>
      </c>
      <c r="H64" s="14" t="s">
        <v>73</v>
      </c>
      <c r="I64" s="14" t="s">
        <v>73</v>
      </c>
      <c r="J64" s="14" t="s">
        <v>73</v>
      </c>
      <c r="K64" s="14" t="s">
        <v>73</v>
      </c>
      <c r="L64" t="s">
        <v>63</v>
      </c>
      <c r="M64" t="s">
        <v>63</v>
      </c>
      <c r="O64" t="s">
        <v>63</v>
      </c>
    </row>
    <row r="65" spans="1:15" ht="12" customHeight="1">
      <c r="A65" s="29" t="s">
        <v>63</v>
      </c>
      <c r="B65" s="10" t="s">
        <v>21</v>
      </c>
      <c r="C65" s="14">
        <v>225</v>
      </c>
      <c r="D65" s="14">
        <v>223</v>
      </c>
      <c r="E65" s="14" t="s">
        <v>72</v>
      </c>
      <c r="F65" s="14" t="s">
        <v>72</v>
      </c>
      <c r="G65" s="14">
        <v>223</v>
      </c>
      <c r="H65" s="14" t="s">
        <v>73</v>
      </c>
      <c r="I65" s="14" t="s">
        <v>73</v>
      </c>
      <c r="J65" s="14" t="s">
        <v>73</v>
      </c>
      <c r="K65" s="14" t="s">
        <v>73</v>
      </c>
      <c r="L65" t="s">
        <v>63</v>
      </c>
      <c r="M65" t="s">
        <v>63</v>
      </c>
      <c r="O65" t="s">
        <v>63</v>
      </c>
    </row>
    <row r="66" spans="1:15" ht="12" customHeight="1">
      <c r="A66" s="29" t="s">
        <v>63</v>
      </c>
      <c r="B66" s="10" t="s">
        <v>22</v>
      </c>
      <c r="C66" s="14">
        <v>211</v>
      </c>
      <c r="D66" s="14">
        <v>207</v>
      </c>
      <c r="E66" s="14" t="s">
        <v>72</v>
      </c>
      <c r="F66" s="14" t="s">
        <v>72</v>
      </c>
      <c r="G66" s="14">
        <v>207</v>
      </c>
      <c r="H66" s="14" t="s">
        <v>73</v>
      </c>
      <c r="I66" s="14" t="s">
        <v>73</v>
      </c>
      <c r="J66" s="14" t="s">
        <v>73</v>
      </c>
      <c r="K66" s="14" t="s">
        <v>73</v>
      </c>
      <c r="L66" t="s">
        <v>63</v>
      </c>
      <c r="M66" t="s">
        <v>63</v>
      </c>
      <c r="O66" t="s">
        <v>63</v>
      </c>
    </row>
    <row r="67" spans="1:15" ht="12" customHeight="1">
      <c r="A67" s="29" t="s">
        <v>63</v>
      </c>
      <c r="B67" s="10" t="s">
        <v>23</v>
      </c>
      <c r="C67" s="14">
        <v>194</v>
      </c>
      <c r="D67" s="14">
        <v>191</v>
      </c>
      <c r="E67" s="14" t="s">
        <v>72</v>
      </c>
      <c r="F67" s="14" t="s">
        <v>72</v>
      </c>
      <c r="G67" s="14">
        <v>191</v>
      </c>
      <c r="H67" s="14" t="s">
        <v>72</v>
      </c>
      <c r="I67" s="14" t="s">
        <v>73</v>
      </c>
      <c r="J67" s="14" t="s">
        <v>73</v>
      </c>
      <c r="K67" s="14" t="s">
        <v>73</v>
      </c>
      <c r="L67" t="s">
        <v>63</v>
      </c>
      <c r="M67" t="s">
        <v>63</v>
      </c>
      <c r="O67" t="s">
        <v>63</v>
      </c>
    </row>
    <row r="68" spans="1:15" ht="12" customHeight="1">
      <c r="A68" s="29" t="s">
        <v>63</v>
      </c>
      <c r="B68" s="10" t="s">
        <v>24</v>
      </c>
      <c r="C68" s="14">
        <v>1087</v>
      </c>
      <c r="D68" s="14">
        <v>1054</v>
      </c>
      <c r="E68" s="14" t="s">
        <v>72</v>
      </c>
      <c r="F68" s="14" t="s">
        <v>72</v>
      </c>
      <c r="G68" s="14">
        <v>628</v>
      </c>
      <c r="H68" s="14">
        <v>426</v>
      </c>
      <c r="I68" s="14" t="s">
        <v>73</v>
      </c>
      <c r="J68" s="14" t="s">
        <v>73</v>
      </c>
      <c r="K68" s="14" t="s">
        <v>73</v>
      </c>
      <c r="L68" t="s">
        <v>63</v>
      </c>
      <c r="M68" t="s">
        <v>63</v>
      </c>
      <c r="O68" t="s">
        <v>63</v>
      </c>
    </row>
    <row r="69" spans="1:15" ht="12" customHeight="1">
      <c r="A69" s="29" t="s">
        <v>63</v>
      </c>
      <c r="B69" s="10" t="s">
        <v>25</v>
      </c>
      <c r="C69" s="14">
        <v>216</v>
      </c>
      <c r="D69" s="14">
        <v>210</v>
      </c>
      <c r="E69" s="14" t="s">
        <v>72</v>
      </c>
      <c r="F69" s="14" t="s">
        <v>72</v>
      </c>
      <c r="G69" s="14">
        <v>210</v>
      </c>
      <c r="H69" s="14" t="s">
        <v>72</v>
      </c>
      <c r="I69" s="14" t="s">
        <v>73</v>
      </c>
      <c r="J69" s="14" t="s">
        <v>73</v>
      </c>
      <c r="K69" s="14" t="s">
        <v>73</v>
      </c>
      <c r="L69" t="s">
        <v>63</v>
      </c>
      <c r="M69" t="s">
        <v>63</v>
      </c>
      <c r="O69" t="s">
        <v>63</v>
      </c>
    </row>
    <row r="70" spans="1:15" ht="12" customHeight="1">
      <c r="A70" s="29" t="s">
        <v>63</v>
      </c>
      <c r="B70" s="10" t="s">
        <v>26</v>
      </c>
      <c r="C70" s="14">
        <v>225</v>
      </c>
      <c r="D70" s="14">
        <v>220</v>
      </c>
      <c r="E70" s="14" t="s">
        <v>72</v>
      </c>
      <c r="F70" s="14" t="s">
        <v>72</v>
      </c>
      <c r="G70" s="14">
        <v>218</v>
      </c>
      <c r="H70" s="14">
        <v>2</v>
      </c>
      <c r="I70" s="14" t="s">
        <v>73</v>
      </c>
      <c r="J70" s="14" t="s">
        <v>73</v>
      </c>
      <c r="K70" s="14" t="s">
        <v>73</v>
      </c>
      <c r="L70" t="s">
        <v>63</v>
      </c>
      <c r="M70" t="s">
        <v>63</v>
      </c>
      <c r="O70" t="s">
        <v>63</v>
      </c>
    </row>
    <row r="71" spans="1:15" ht="12" customHeight="1">
      <c r="A71" s="29" t="s">
        <v>63</v>
      </c>
      <c r="B71" s="10" t="s">
        <v>27</v>
      </c>
      <c r="C71" s="14">
        <v>215</v>
      </c>
      <c r="D71" s="14">
        <v>210</v>
      </c>
      <c r="E71" s="14" t="s">
        <v>72</v>
      </c>
      <c r="F71" s="14" t="s">
        <v>72</v>
      </c>
      <c r="G71" s="14">
        <v>180</v>
      </c>
      <c r="H71" s="14">
        <v>30</v>
      </c>
      <c r="I71" s="14" t="s">
        <v>73</v>
      </c>
      <c r="J71" s="14" t="s">
        <v>73</v>
      </c>
      <c r="K71" s="14" t="s">
        <v>73</v>
      </c>
      <c r="L71" t="s">
        <v>63</v>
      </c>
      <c r="M71" t="s">
        <v>63</v>
      </c>
      <c r="O71" t="s">
        <v>63</v>
      </c>
    </row>
    <row r="72" spans="1:15" ht="12" customHeight="1">
      <c r="A72" s="29" t="s">
        <v>63</v>
      </c>
      <c r="B72" s="10" t="s">
        <v>28</v>
      </c>
      <c r="C72" s="14">
        <v>224</v>
      </c>
      <c r="D72" s="14">
        <v>216</v>
      </c>
      <c r="E72" s="14" t="s">
        <v>72</v>
      </c>
      <c r="F72" s="14" t="s">
        <v>72</v>
      </c>
      <c r="G72" s="14">
        <v>14</v>
      </c>
      <c r="H72" s="14">
        <v>202</v>
      </c>
      <c r="I72" s="14" t="s">
        <v>73</v>
      </c>
      <c r="J72" s="14" t="s">
        <v>73</v>
      </c>
      <c r="K72" s="14" t="s">
        <v>73</v>
      </c>
      <c r="L72" t="s">
        <v>63</v>
      </c>
      <c r="M72" t="s">
        <v>63</v>
      </c>
      <c r="O72" t="s">
        <v>63</v>
      </c>
    </row>
    <row r="73" spans="1:15" ht="12" customHeight="1">
      <c r="A73" s="29" t="s">
        <v>63</v>
      </c>
      <c r="B73" s="10" t="s">
        <v>29</v>
      </c>
      <c r="C73" s="14">
        <v>207</v>
      </c>
      <c r="D73" s="14">
        <v>198</v>
      </c>
      <c r="E73" s="14" t="s">
        <v>72</v>
      </c>
      <c r="F73" s="14" t="s">
        <v>72</v>
      </c>
      <c r="G73" s="14">
        <v>6</v>
      </c>
      <c r="H73" s="14">
        <v>192</v>
      </c>
      <c r="I73" s="14" t="s">
        <v>73</v>
      </c>
      <c r="J73" s="14" t="s">
        <v>73</v>
      </c>
      <c r="K73" s="14" t="s">
        <v>73</v>
      </c>
      <c r="L73" t="s">
        <v>63</v>
      </c>
      <c r="M73" t="s">
        <v>63</v>
      </c>
      <c r="O73" t="s">
        <v>63</v>
      </c>
    </row>
    <row r="74" spans="1:15" ht="12" customHeight="1">
      <c r="A74" s="29" t="s">
        <v>63</v>
      </c>
      <c r="B74" s="10" t="s">
        <v>30</v>
      </c>
      <c r="C74" s="14">
        <v>1080</v>
      </c>
      <c r="D74" s="14">
        <v>903</v>
      </c>
      <c r="E74" s="14" t="s">
        <v>72</v>
      </c>
      <c r="F74" s="14" t="s">
        <v>72</v>
      </c>
      <c r="G74" s="14">
        <v>14</v>
      </c>
      <c r="H74" s="14">
        <v>730</v>
      </c>
      <c r="I74" s="14">
        <v>97</v>
      </c>
      <c r="J74" s="14">
        <v>62</v>
      </c>
      <c r="K74" s="14" t="s">
        <v>73</v>
      </c>
      <c r="L74" t="s">
        <v>63</v>
      </c>
      <c r="M74" t="s">
        <v>63</v>
      </c>
      <c r="O74" t="s">
        <v>63</v>
      </c>
    </row>
    <row r="75" spans="1:15" ht="12" customHeight="1">
      <c r="A75" s="29" t="s">
        <v>63</v>
      </c>
      <c r="B75" s="10" t="s">
        <v>31</v>
      </c>
      <c r="C75" s="14">
        <v>211</v>
      </c>
      <c r="D75" s="14">
        <v>207</v>
      </c>
      <c r="E75" s="14" t="s">
        <v>72</v>
      </c>
      <c r="F75" s="14" t="s">
        <v>72</v>
      </c>
      <c r="G75" s="14">
        <v>2</v>
      </c>
      <c r="H75" s="14">
        <v>205</v>
      </c>
      <c r="I75" s="14" t="s">
        <v>72</v>
      </c>
      <c r="J75" s="14" t="s">
        <v>72</v>
      </c>
      <c r="K75" s="14" t="s">
        <v>73</v>
      </c>
      <c r="L75" t="s">
        <v>63</v>
      </c>
      <c r="M75" t="s">
        <v>63</v>
      </c>
      <c r="O75" t="s">
        <v>63</v>
      </c>
    </row>
    <row r="76" spans="1:15" ht="12" customHeight="1">
      <c r="A76" s="29" t="s">
        <v>63</v>
      </c>
      <c r="B76" s="10" t="s">
        <v>32</v>
      </c>
      <c r="C76" s="14">
        <v>214</v>
      </c>
      <c r="D76" s="14">
        <v>202</v>
      </c>
      <c r="E76" s="14" t="s">
        <v>72</v>
      </c>
      <c r="F76" s="14" t="s">
        <v>72</v>
      </c>
      <c r="G76" s="14">
        <v>5</v>
      </c>
      <c r="H76" s="14">
        <v>197</v>
      </c>
      <c r="I76" s="14" t="s">
        <v>72</v>
      </c>
      <c r="J76" s="14" t="s">
        <v>72</v>
      </c>
      <c r="K76" s="14" t="s">
        <v>73</v>
      </c>
      <c r="L76" t="s">
        <v>63</v>
      </c>
      <c r="M76" t="s">
        <v>63</v>
      </c>
      <c r="O76" t="s">
        <v>63</v>
      </c>
    </row>
    <row r="77" spans="1:15" ht="12" customHeight="1">
      <c r="A77" s="29" t="s">
        <v>63</v>
      </c>
      <c r="B77" s="10" t="s">
        <v>33</v>
      </c>
      <c r="C77" s="14">
        <v>231</v>
      </c>
      <c r="D77" s="14">
        <v>203</v>
      </c>
      <c r="E77" s="14" t="s">
        <v>72</v>
      </c>
      <c r="F77" s="14" t="s">
        <v>72</v>
      </c>
      <c r="G77" s="14">
        <v>1</v>
      </c>
      <c r="H77" s="14">
        <v>196</v>
      </c>
      <c r="I77" s="14">
        <v>3</v>
      </c>
      <c r="J77" s="14">
        <v>3</v>
      </c>
      <c r="K77" s="14" t="s">
        <v>73</v>
      </c>
      <c r="L77" t="s">
        <v>63</v>
      </c>
      <c r="M77" t="s">
        <v>63</v>
      </c>
      <c r="O77" t="s">
        <v>63</v>
      </c>
    </row>
    <row r="78" spans="1:15" ht="12" customHeight="1">
      <c r="A78" s="29" t="s">
        <v>63</v>
      </c>
      <c r="B78" s="10" t="s">
        <v>34</v>
      </c>
      <c r="C78" s="14">
        <v>193</v>
      </c>
      <c r="D78" s="14">
        <v>142</v>
      </c>
      <c r="E78" s="14" t="s">
        <v>72</v>
      </c>
      <c r="F78" s="14" t="s">
        <v>72</v>
      </c>
      <c r="G78" s="14">
        <v>2</v>
      </c>
      <c r="H78" s="14">
        <v>75</v>
      </c>
      <c r="I78" s="14">
        <v>43</v>
      </c>
      <c r="J78" s="14">
        <v>22</v>
      </c>
      <c r="K78" s="14" t="s">
        <v>73</v>
      </c>
      <c r="L78" t="s">
        <v>63</v>
      </c>
      <c r="M78" t="s">
        <v>63</v>
      </c>
      <c r="O78" t="s">
        <v>63</v>
      </c>
    </row>
    <row r="79" spans="1:15" ht="12" customHeight="1">
      <c r="A79" s="29" t="s">
        <v>63</v>
      </c>
      <c r="B79" s="10" t="s">
        <v>35</v>
      </c>
      <c r="C79" s="14">
        <v>231</v>
      </c>
      <c r="D79" s="14">
        <v>149</v>
      </c>
      <c r="E79" s="14" t="s">
        <v>72</v>
      </c>
      <c r="F79" s="14" t="s">
        <v>72</v>
      </c>
      <c r="G79" s="14">
        <v>4</v>
      </c>
      <c r="H79" s="14">
        <v>57</v>
      </c>
      <c r="I79" s="14">
        <v>51</v>
      </c>
      <c r="J79" s="14">
        <v>37</v>
      </c>
      <c r="K79" s="14" t="s">
        <v>72</v>
      </c>
      <c r="L79" t="s">
        <v>63</v>
      </c>
      <c r="M79" t="s">
        <v>63</v>
      </c>
      <c r="O79" t="s">
        <v>63</v>
      </c>
    </row>
    <row r="80" spans="1:15" ht="12" customHeight="1">
      <c r="A80" s="29" t="s">
        <v>63</v>
      </c>
      <c r="B80" s="10" t="s">
        <v>36</v>
      </c>
      <c r="C80" s="14">
        <v>1138</v>
      </c>
      <c r="D80" s="14">
        <v>572</v>
      </c>
      <c r="E80" s="14" t="s">
        <v>72</v>
      </c>
      <c r="F80" s="14" t="s">
        <v>72</v>
      </c>
      <c r="G80" s="14">
        <v>15</v>
      </c>
      <c r="H80" s="14">
        <v>127</v>
      </c>
      <c r="I80" s="14">
        <v>292</v>
      </c>
      <c r="J80" s="14">
        <v>132</v>
      </c>
      <c r="K80" s="14">
        <v>6</v>
      </c>
      <c r="L80" t="s">
        <v>63</v>
      </c>
      <c r="M80" t="s">
        <v>63</v>
      </c>
      <c r="O80" t="s">
        <v>63</v>
      </c>
    </row>
    <row r="81" spans="1:15" ht="12" customHeight="1">
      <c r="A81" s="29" t="s">
        <v>63</v>
      </c>
      <c r="B81" s="10" t="s">
        <v>37</v>
      </c>
      <c r="C81" s="14">
        <v>239</v>
      </c>
      <c r="D81" s="14">
        <v>143</v>
      </c>
      <c r="E81" s="14" t="s">
        <v>72</v>
      </c>
      <c r="F81" s="14" t="s">
        <v>72</v>
      </c>
      <c r="G81" s="14">
        <v>7</v>
      </c>
      <c r="H81" s="14">
        <v>54</v>
      </c>
      <c r="I81" s="14">
        <v>53</v>
      </c>
      <c r="J81" s="14">
        <v>28</v>
      </c>
      <c r="K81" s="14">
        <v>1</v>
      </c>
      <c r="L81" t="s">
        <v>63</v>
      </c>
      <c r="M81" t="s">
        <v>63</v>
      </c>
      <c r="O81" t="s">
        <v>63</v>
      </c>
    </row>
    <row r="82" spans="1:15" ht="12" customHeight="1">
      <c r="A82" s="29" t="s">
        <v>63</v>
      </c>
      <c r="B82" s="10" t="s">
        <v>38</v>
      </c>
      <c r="C82" s="14">
        <v>219</v>
      </c>
      <c r="D82" s="14">
        <v>131</v>
      </c>
      <c r="E82" s="14" t="s">
        <v>72</v>
      </c>
      <c r="F82" s="14" t="s">
        <v>72</v>
      </c>
      <c r="G82" s="14">
        <v>4</v>
      </c>
      <c r="H82" s="14">
        <v>24</v>
      </c>
      <c r="I82" s="14">
        <v>70</v>
      </c>
      <c r="J82" s="14">
        <v>32</v>
      </c>
      <c r="K82" s="14">
        <v>1</v>
      </c>
      <c r="L82" t="s">
        <v>63</v>
      </c>
      <c r="M82" t="s">
        <v>63</v>
      </c>
      <c r="O82" t="s">
        <v>63</v>
      </c>
    </row>
    <row r="83" spans="1:15" ht="12" customHeight="1">
      <c r="A83" s="29" t="s">
        <v>63</v>
      </c>
      <c r="B83" s="10" t="s">
        <v>39</v>
      </c>
      <c r="C83" s="14">
        <v>221</v>
      </c>
      <c r="D83" s="14">
        <v>107</v>
      </c>
      <c r="E83" s="14" t="s">
        <v>72</v>
      </c>
      <c r="F83" s="14" t="s">
        <v>72</v>
      </c>
      <c r="G83" s="14">
        <v>2</v>
      </c>
      <c r="H83" s="14">
        <v>20</v>
      </c>
      <c r="I83" s="14">
        <v>62</v>
      </c>
      <c r="J83" s="14">
        <v>22</v>
      </c>
      <c r="K83" s="14">
        <v>1</v>
      </c>
      <c r="L83" t="s">
        <v>63</v>
      </c>
      <c r="M83" t="s">
        <v>63</v>
      </c>
      <c r="O83" t="s">
        <v>63</v>
      </c>
    </row>
    <row r="84" spans="1:15" ht="12" customHeight="1">
      <c r="A84" s="29" t="s">
        <v>63</v>
      </c>
      <c r="B84" s="10" t="s">
        <v>40</v>
      </c>
      <c r="C84" s="14">
        <v>237</v>
      </c>
      <c r="D84" s="14">
        <v>101</v>
      </c>
      <c r="E84" s="14" t="s">
        <v>72</v>
      </c>
      <c r="F84" s="14" t="s">
        <v>72</v>
      </c>
      <c r="G84" s="14" t="s">
        <v>72</v>
      </c>
      <c r="H84" s="14">
        <v>18</v>
      </c>
      <c r="I84" s="14">
        <v>57</v>
      </c>
      <c r="J84" s="14">
        <v>23</v>
      </c>
      <c r="K84" s="14">
        <v>3</v>
      </c>
      <c r="L84" t="s">
        <v>63</v>
      </c>
      <c r="M84" t="s">
        <v>63</v>
      </c>
      <c r="O84" t="s">
        <v>63</v>
      </c>
    </row>
    <row r="85" spans="1:15" ht="12" customHeight="1">
      <c r="A85" s="29" t="s">
        <v>63</v>
      </c>
      <c r="B85" s="10" t="s">
        <v>41</v>
      </c>
      <c r="C85" s="14">
        <v>222</v>
      </c>
      <c r="D85" s="14">
        <v>90</v>
      </c>
      <c r="E85" s="14" t="s">
        <v>72</v>
      </c>
      <c r="F85" s="14" t="s">
        <v>72</v>
      </c>
      <c r="G85" s="14">
        <v>2</v>
      </c>
      <c r="H85" s="14">
        <v>11</v>
      </c>
      <c r="I85" s="14">
        <v>50</v>
      </c>
      <c r="J85" s="14">
        <v>27</v>
      </c>
      <c r="K85" s="14" t="s">
        <v>72</v>
      </c>
      <c r="L85" t="s">
        <v>63</v>
      </c>
      <c r="M85" t="s">
        <v>63</v>
      </c>
      <c r="O85" t="s">
        <v>63</v>
      </c>
    </row>
    <row r="86" spans="1:15" ht="12" customHeight="1">
      <c r="A86" s="29" t="s">
        <v>63</v>
      </c>
      <c r="B86" s="10" t="s">
        <v>42</v>
      </c>
      <c r="C86" s="14">
        <v>1107</v>
      </c>
      <c r="D86" s="14">
        <v>337</v>
      </c>
      <c r="E86" s="14" t="s">
        <v>72</v>
      </c>
      <c r="F86" s="14" t="s">
        <v>72</v>
      </c>
      <c r="G86" s="14">
        <v>11</v>
      </c>
      <c r="H86" s="14">
        <v>36</v>
      </c>
      <c r="I86" s="14">
        <v>206</v>
      </c>
      <c r="J86" s="14">
        <v>70</v>
      </c>
      <c r="K86" s="14">
        <v>14</v>
      </c>
      <c r="L86" t="s">
        <v>63</v>
      </c>
      <c r="M86" t="s">
        <v>63</v>
      </c>
      <c r="O86" t="s">
        <v>63</v>
      </c>
    </row>
    <row r="87" spans="1:15" ht="12" customHeight="1">
      <c r="A87" s="29" t="s">
        <v>63</v>
      </c>
      <c r="B87" s="10" t="s">
        <v>43</v>
      </c>
      <c r="C87" s="14">
        <v>235</v>
      </c>
      <c r="D87" s="14">
        <v>94</v>
      </c>
      <c r="E87" s="14" t="s">
        <v>72</v>
      </c>
      <c r="F87" s="14" t="s">
        <v>72</v>
      </c>
      <c r="G87" s="14">
        <v>3</v>
      </c>
      <c r="H87" s="14">
        <v>10</v>
      </c>
      <c r="I87" s="14">
        <v>65</v>
      </c>
      <c r="J87" s="14">
        <v>14</v>
      </c>
      <c r="K87" s="14">
        <v>2</v>
      </c>
      <c r="L87" t="s">
        <v>63</v>
      </c>
      <c r="M87" t="s">
        <v>63</v>
      </c>
      <c r="O87" t="s">
        <v>63</v>
      </c>
    </row>
    <row r="88" spans="1:15" ht="12" customHeight="1">
      <c r="A88" s="29" t="s">
        <v>63</v>
      </c>
      <c r="B88" s="10" t="s">
        <v>44</v>
      </c>
      <c r="C88" s="14">
        <v>213</v>
      </c>
      <c r="D88" s="14">
        <v>60</v>
      </c>
      <c r="E88" s="14" t="s">
        <v>72</v>
      </c>
      <c r="F88" s="14" t="s">
        <v>72</v>
      </c>
      <c r="G88" s="14">
        <v>1</v>
      </c>
      <c r="H88" s="14">
        <v>9</v>
      </c>
      <c r="I88" s="14">
        <v>38</v>
      </c>
      <c r="J88" s="14">
        <v>10</v>
      </c>
      <c r="K88" s="14">
        <v>2</v>
      </c>
      <c r="L88" t="s">
        <v>63</v>
      </c>
      <c r="M88" t="s">
        <v>63</v>
      </c>
      <c r="O88" t="s">
        <v>63</v>
      </c>
    </row>
    <row r="89" spans="1:15" ht="12" customHeight="1">
      <c r="A89" s="29" t="s">
        <v>63</v>
      </c>
      <c r="B89" s="10" t="s">
        <v>45</v>
      </c>
      <c r="C89" s="14">
        <v>207</v>
      </c>
      <c r="D89" s="14">
        <v>59</v>
      </c>
      <c r="E89" s="14" t="s">
        <v>72</v>
      </c>
      <c r="F89" s="14" t="s">
        <v>72</v>
      </c>
      <c r="G89" s="14">
        <v>3</v>
      </c>
      <c r="H89" s="14">
        <v>3</v>
      </c>
      <c r="I89" s="14">
        <v>34</v>
      </c>
      <c r="J89" s="14">
        <v>17</v>
      </c>
      <c r="K89" s="14">
        <v>2</v>
      </c>
      <c r="L89" t="s">
        <v>63</v>
      </c>
      <c r="M89" t="s">
        <v>63</v>
      </c>
      <c r="O89" t="s">
        <v>63</v>
      </c>
    </row>
    <row r="90" spans="1:15" ht="12" customHeight="1">
      <c r="A90" s="29" t="s">
        <v>63</v>
      </c>
      <c r="B90" s="10" t="s">
        <v>46</v>
      </c>
      <c r="C90" s="14">
        <v>230</v>
      </c>
      <c r="D90" s="14">
        <v>68</v>
      </c>
      <c r="E90" s="14" t="s">
        <v>72</v>
      </c>
      <c r="F90" s="14" t="s">
        <v>72</v>
      </c>
      <c r="G90" s="14">
        <v>2</v>
      </c>
      <c r="H90" s="14">
        <v>8</v>
      </c>
      <c r="I90" s="14">
        <v>37</v>
      </c>
      <c r="J90" s="14">
        <v>18</v>
      </c>
      <c r="K90" s="14">
        <v>3</v>
      </c>
      <c r="L90" t="s">
        <v>63</v>
      </c>
      <c r="M90" t="s">
        <v>63</v>
      </c>
      <c r="O90" t="s">
        <v>63</v>
      </c>
    </row>
    <row r="91" spans="1:15" ht="12" customHeight="1">
      <c r="A91" s="29" t="s">
        <v>63</v>
      </c>
      <c r="B91" s="10" t="s">
        <v>47</v>
      </c>
      <c r="C91" s="14">
        <v>222</v>
      </c>
      <c r="D91" s="14">
        <v>56</v>
      </c>
      <c r="E91" s="14" t="s">
        <v>72</v>
      </c>
      <c r="F91" s="14" t="s">
        <v>72</v>
      </c>
      <c r="G91" s="14">
        <v>2</v>
      </c>
      <c r="H91" s="14">
        <v>6</v>
      </c>
      <c r="I91" s="14">
        <v>32</v>
      </c>
      <c r="J91" s="14">
        <v>11</v>
      </c>
      <c r="K91" s="14">
        <v>5</v>
      </c>
      <c r="L91" t="s">
        <v>63</v>
      </c>
      <c r="M91" t="s">
        <v>63</v>
      </c>
      <c r="O91" t="s">
        <v>63</v>
      </c>
    </row>
    <row r="92" spans="1:15" ht="12" customHeight="1">
      <c r="A92" s="29" t="s">
        <v>63</v>
      </c>
      <c r="B92" s="10" t="s">
        <v>48</v>
      </c>
      <c r="C92" s="14">
        <v>895</v>
      </c>
      <c r="D92" s="14">
        <v>166</v>
      </c>
      <c r="E92" s="14" t="s">
        <v>72</v>
      </c>
      <c r="F92" s="14" t="s">
        <v>72</v>
      </c>
      <c r="G92" s="14">
        <v>5</v>
      </c>
      <c r="H92" s="14">
        <v>21</v>
      </c>
      <c r="I92" s="14">
        <v>95</v>
      </c>
      <c r="J92" s="14">
        <v>31</v>
      </c>
      <c r="K92" s="14">
        <v>14</v>
      </c>
      <c r="L92" t="s">
        <v>63</v>
      </c>
      <c r="M92" t="s">
        <v>63</v>
      </c>
      <c r="O92" t="s">
        <v>63</v>
      </c>
    </row>
    <row r="93" spans="1:15" ht="12" customHeight="1">
      <c r="A93" s="29" t="s">
        <v>63</v>
      </c>
      <c r="B93" s="10" t="s">
        <v>49</v>
      </c>
      <c r="C93" s="14">
        <v>850</v>
      </c>
      <c r="D93" s="14">
        <v>105</v>
      </c>
      <c r="E93" s="14" t="s">
        <v>72</v>
      </c>
      <c r="F93" s="14" t="s">
        <v>72</v>
      </c>
      <c r="G93" s="14">
        <v>12</v>
      </c>
      <c r="H93" s="14">
        <v>13</v>
      </c>
      <c r="I93" s="14">
        <v>52</v>
      </c>
      <c r="J93" s="14">
        <v>20</v>
      </c>
      <c r="K93" s="14">
        <v>8</v>
      </c>
      <c r="L93" t="s">
        <v>63</v>
      </c>
      <c r="M93" t="s">
        <v>63</v>
      </c>
      <c r="O93" t="s">
        <v>63</v>
      </c>
    </row>
    <row r="94" spans="1:15" ht="12" customHeight="1">
      <c r="A94" s="29" t="s">
        <v>63</v>
      </c>
      <c r="B94" s="10" t="s">
        <v>50</v>
      </c>
      <c r="C94" s="14">
        <v>879</v>
      </c>
      <c r="D94" s="14">
        <v>70</v>
      </c>
      <c r="E94" s="14" t="s">
        <v>72</v>
      </c>
      <c r="F94" s="14" t="s">
        <v>72</v>
      </c>
      <c r="G94" s="14">
        <v>13</v>
      </c>
      <c r="H94" s="14">
        <v>12</v>
      </c>
      <c r="I94" s="14">
        <v>26</v>
      </c>
      <c r="J94" s="14">
        <v>12</v>
      </c>
      <c r="K94" s="14">
        <v>7</v>
      </c>
      <c r="L94" t="s">
        <v>63</v>
      </c>
      <c r="M94" t="s">
        <v>63</v>
      </c>
      <c r="O94" t="s">
        <v>63</v>
      </c>
    </row>
    <row r="95" spans="1:15" ht="12" customHeight="1">
      <c r="A95" s="29" t="s">
        <v>63</v>
      </c>
      <c r="B95" s="10" t="s">
        <v>51</v>
      </c>
      <c r="C95" s="14">
        <v>725</v>
      </c>
      <c r="D95" s="14">
        <v>43</v>
      </c>
      <c r="E95" s="14" t="s">
        <v>72</v>
      </c>
      <c r="F95" s="14" t="s">
        <v>72</v>
      </c>
      <c r="G95" s="14">
        <v>8</v>
      </c>
      <c r="H95" s="14">
        <v>5</v>
      </c>
      <c r="I95" s="14">
        <v>18</v>
      </c>
      <c r="J95" s="14">
        <v>8</v>
      </c>
      <c r="K95" s="14">
        <v>4</v>
      </c>
      <c r="L95" t="s">
        <v>63</v>
      </c>
      <c r="M95" t="s">
        <v>63</v>
      </c>
      <c r="O95" t="s">
        <v>63</v>
      </c>
    </row>
    <row r="96" spans="1:15" ht="12" customHeight="1">
      <c r="A96" s="29" t="s">
        <v>63</v>
      </c>
      <c r="B96" s="10" t="s">
        <v>52</v>
      </c>
      <c r="C96" s="14">
        <v>644</v>
      </c>
      <c r="D96" s="14">
        <v>37</v>
      </c>
      <c r="E96" s="14" t="s">
        <v>72</v>
      </c>
      <c r="F96" s="14" t="s">
        <v>72</v>
      </c>
      <c r="G96" s="14">
        <v>14</v>
      </c>
      <c r="H96" s="14">
        <v>5</v>
      </c>
      <c r="I96" s="14">
        <v>11</v>
      </c>
      <c r="J96" s="14">
        <v>3</v>
      </c>
      <c r="K96" s="14">
        <v>4</v>
      </c>
      <c r="L96" t="s">
        <v>63</v>
      </c>
      <c r="M96" t="s">
        <v>63</v>
      </c>
      <c r="O96" t="s">
        <v>63</v>
      </c>
    </row>
    <row r="97" spans="1:15" ht="12" customHeight="1">
      <c r="A97" s="29" t="s">
        <v>63</v>
      </c>
      <c r="B97" s="10" t="s">
        <v>53</v>
      </c>
      <c r="C97" s="14">
        <v>505</v>
      </c>
      <c r="D97" s="14">
        <v>17</v>
      </c>
      <c r="E97" s="14" t="s">
        <v>72</v>
      </c>
      <c r="F97" s="14" t="s">
        <v>72</v>
      </c>
      <c r="G97" s="14">
        <v>11</v>
      </c>
      <c r="H97" s="14">
        <v>3</v>
      </c>
      <c r="I97" s="14">
        <v>3</v>
      </c>
      <c r="J97" s="14" t="s">
        <v>72</v>
      </c>
      <c r="K97" s="14" t="s">
        <v>72</v>
      </c>
      <c r="L97" t="s">
        <v>63</v>
      </c>
      <c r="M97" t="s">
        <v>63</v>
      </c>
      <c r="O97" t="s">
        <v>63</v>
      </c>
    </row>
    <row r="98" spans="1:15" ht="12" customHeight="1">
      <c r="A98" s="29" t="s">
        <v>63</v>
      </c>
      <c r="B98" s="10" t="s">
        <v>54</v>
      </c>
      <c r="C98" s="14">
        <v>452</v>
      </c>
      <c r="D98" s="14">
        <v>13</v>
      </c>
      <c r="E98" s="14" t="s">
        <v>72</v>
      </c>
      <c r="F98" s="14" t="s">
        <v>72</v>
      </c>
      <c r="G98" s="14">
        <v>5</v>
      </c>
      <c r="H98" s="14">
        <v>1</v>
      </c>
      <c r="I98" s="14">
        <v>3</v>
      </c>
      <c r="J98" s="14">
        <v>4</v>
      </c>
      <c r="K98" s="14" t="s">
        <v>72</v>
      </c>
      <c r="L98" t="s">
        <v>63</v>
      </c>
      <c r="M98" t="s">
        <v>63</v>
      </c>
      <c r="O98" t="s">
        <v>63</v>
      </c>
    </row>
    <row r="99" spans="1:15" ht="12" customHeight="1">
      <c r="A99" s="29" t="s">
        <v>63</v>
      </c>
      <c r="B99" s="10" t="s">
        <v>55</v>
      </c>
      <c r="C99" s="14">
        <v>428</v>
      </c>
      <c r="D99" s="14">
        <v>10</v>
      </c>
      <c r="E99" s="14" t="s">
        <v>72</v>
      </c>
      <c r="F99" s="14" t="s">
        <v>72</v>
      </c>
      <c r="G99" s="14">
        <v>8</v>
      </c>
      <c r="H99" s="14" t="s">
        <v>72</v>
      </c>
      <c r="I99" s="14">
        <v>1</v>
      </c>
      <c r="J99" s="14" t="s">
        <v>72</v>
      </c>
      <c r="K99" s="14">
        <v>1</v>
      </c>
      <c r="L99" t="s">
        <v>63</v>
      </c>
      <c r="M99" t="s">
        <v>63</v>
      </c>
      <c r="O99" t="s">
        <v>63</v>
      </c>
    </row>
    <row r="100" spans="1:15" ht="12" customHeight="1">
      <c r="A100" s="29" t="s">
        <v>63</v>
      </c>
      <c r="B100" s="10" t="s">
        <v>56</v>
      </c>
      <c r="C100" s="14">
        <v>371</v>
      </c>
      <c r="D100" s="14">
        <v>4</v>
      </c>
      <c r="E100" s="14" t="s">
        <v>72</v>
      </c>
      <c r="F100" s="14" t="s">
        <v>72</v>
      </c>
      <c r="G100" s="14">
        <v>3</v>
      </c>
      <c r="H100" s="14">
        <v>1</v>
      </c>
      <c r="I100" s="14" t="s">
        <v>72</v>
      </c>
      <c r="J100" s="14" t="s">
        <v>72</v>
      </c>
      <c r="K100" s="14" t="s">
        <v>72</v>
      </c>
      <c r="L100" t="s">
        <v>63</v>
      </c>
      <c r="M100" t="s">
        <v>63</v>
      </c>
      <c r="O100" t="s">
        <v>63</v>
      </c>
    </row>
    <row r="101" spans="1:15" ht="12" customHeight="1">
      <c r="A101" s="29" t="s">
        <v>63</v>
      </c>
      <c r="B101" s="10" t="s">
        <v>57</v>
      </c>
      <c r="C101" s="14">
        <v>251</v>
      </c>
      <c r="D101" s="14">
        <v>5</v>
      </c>
      <c r="E101" s="14" t="s">
        <v>72</v>
      </c>
      <c r="F101" s="14" t="s">
        <v>72</v>
      </c>
      <c r="G101" s="14">
        <v>5</v>
      </c>
      <c r="H101" s="14" t="s">
        <v>72</v>
      </c>
      <c r="I101" s="14" t="s">
        <v>72</v>
      </c>
      <c r="J101" s="14" t="s">
        <v>72</v>
      </c>
      <c r="K101" s="14" t="s">
        <v>72</v>
      </c>
      <c r="L101" t="s">
        <v>63</v>
      </c>
      <c r="M101" t="s">
        <v>63</v>
      </c>
      <c r="O101" t="s">
        <v>63</v>
      </c>
    </row>
    <row r="102" spans="1:15" ht="12" customHeight="1">
      <c r="A102" s="29" t="s">
        <v>63</v>
      </c>
      <c r="B102" s="10" t="s">
        <v>58</v>
      </c>
      <c r="C102" s="14">
        <v>165</v>
      </c>
      <c r="D102" s="14">
        <v>5</v>
      </c>
      <c r="E102" s="14" t="s">
        <v>72</v>
      </c>
      <c r="F102" s="14" t="s">
        <v>72</v>
      </c>
      <c r="G102" s="14">
        <v>3</v>
      </c>
      <c r="H102" s="14">
        <v>2</v>
      </c>
      <c r="I102" s="14" t="s">
        <v>72</v>
      </c>
      <c r="J102" s="14" t="s">
        <v>72</v>
      </c>
      <c r="K102" s="14" t="s">
        <v>72</v>
      </c>
      <c r="L102" t="s">
        <v>63</v>
      </c>
      <c r="M102" t="s">
        <v>63</v>
      </c>
      <c r="O102" t="s">
        <v>63</v>
      </c>
    </row>
    <row r="103" spans="1:15" ht="12" customHeight="1">
      <c r="A103" s="29" t="s">
        <v>63</v>
      </c>
      <c r="B103" s="10" t="s">
        <v>59</v>
      </c>
      <c r="C103" s="14">
        <v>110</v>
      </c>
      <c r="D103" s="14">
        <v>1</v>
      </c>
      <c r="E103" s="14" t="s">
        <v>72</v>
      </c>
      <c r="F103" s="14" t="s">
        <v>72</v>
      </c>
      <c r="G103" s="14" t="s">
        <v>72</v>
      </c>
      <c r="H103" s="14">
        <v>1</v>
      </c>
      <c r="I103" s="14" t="s">
        <v>72</v>
      </c>
      <c r="J103" s="14" t="s">
        <v>72</v>
      </c>
      <c r="K103" s="14" t="s">
        <v>72</v>
      </c>
      <c r="L103" t="s">
        <v>63</v>
      </c>
      <c r="M103" t="s">
        <v>63</v>
      </c>
      <c r="O103" t="s">
        <v>63</v>
      </c>
    </row>
    <row r="104" spans="1:15" ht="12" customHeight="1">
      <c r="A104" s="29" t="s">
        <v>63</v>
      </c>
      <c r="B104" s="10" t="s">
        <v>60</v>
      </c>
      <c r="C104" s="14">
        <v>69</v>
      </c>
      <c r="D104" s="14">
        <v>3</v>
      </c>
      <c r="E104" s="14" t="s">
        <v>72</v>
      </c>
      <c r="F104" s="14" t="s">
        <v>72</v>
      </c>
      <c r="G104" s="14">
        <v>1</v>
      </c>
      <c r="H104" s="14">
        <v>1</v>
      </c>
      <c r="I104" s="14" t="s">
        <v>72</v>
      </c>
      <c r="J104" s="14" t="s">
        <v>72</v>
      </c>
      <c r="K104" s="14">
        <v>1</v>
      </c>
      <c r="L104" t="s">
        <v>63</v>
      </c>
      <c r="M104" t="s">
        <v>63</v>
      </c>
      <c r="O104" t="s">
        <v>63</v>
      </c>
    </row>
    <row r="105" spans="1:15" ht="12" customHeight="1">
      <c r="A105" s="28" t="s">
        <v>62</v>
      </c>
      <c r="B105" s="11" t="s">
        <v>63</v>
      </c>
      <c r="C105" s="5">
        <v>12061</v>
      </c>
      <c r="D105" s="5">
        <v>4088</v>
      </c>
      <c r="E105" s="5">
        <v>171</v>
      </c>
      <c r="F105" s="5">
        <v>347</v>
      </c>
      <c r="G105" s="5">
        <v>1594</v>
      </c>
      <c r="H105" s="5">
        <v>1341</v>
      </c>
      <c r="I105" s="5">
        <v>394</v>
      </c>
      <c r="J105" s="5">
        <v>215</v>
      </c>
      <c r="K105" s="5">
        <v>26</v>
      </c>
    </row>
    <row r="106" spans="1:15" ht="12" customHeight="1">
      <c r="A106" s="29" t="s">
        <v>63</v>
      </c>
      <c r="B106" s="10" t="s">
        <v>12</v>
      </c>
      <c r="C106" s="14">
        <v>839</v>
      </c>
      <c r="D106" s="14">
        <v>333</v>
      </c>
      <c r="E106" s="14">
        <v>159</v>
      </c>
      <c r="F106" s="14">
        <v>174</v>
      </c>
      <c r="G106" s="14" t="s">
        <v>72</v>
      </c>
      <c r="H106" s="14" t="s">
        <v>73</v>
      </c>
      <c r="I106" s="14" t="s">
        <v>73</v>
      </c>
      <c r="J106" s="14" t="s">
        <v>73</v>
      </c>
      <c r="K106" s="14" t="s">
        <v>73</v>
      </c>
      <c r="L106" t="s">
        <v>63</v>
      </c>
      <c r="M106" t="s">
        <v>63</v>
      </c>
      <c r="O106" t="s">
        <v>63</v>
      </c>
    </row>
    <row r="107" spans="1:15" ht="12" customHeight="1">
      <c r="A107" s="29" t="s">
        <v>63</v>
      </c>
      <c r="B107" s="10" t="s">
        <v>13</v>
      </c>
      <c r="C107" s="14">
        <v>155</v>
      </c>
      <c r="D107" s="14">
        <v>8</v>
      </c>
      <c r="E107" s="14">
        <v>8</v>
      </c>
      <c r="F107" s="14" t="s">
        <v>73</v>
      </c>
      <c r="G107" s="14" t="s">
        <v>73</v>
      </c>
      <c r="H107" s="14" t="s">
        <v>73</v>
      </c>
      <c r="I107" s="14" t="s">
        <v>73</v>
      </c>
      <c r="J107" s="14" t="s">
        <v>73</v>
      </c>
      <c r="K107" s="14" t="s">
        <v>73</v>
      </c>
      <c r="L107" t="s">
        <v>63</v>
      </c>
      <c r="M107" t="s">
        <v>63</v>
      </c>
      <c r="O107" t="s">
        <v>63</v>
      </c>
    </row>
    <row r="108" spans="1:15" ht="12" customHeight="1">
      <c r="A108" s="29" t="s">
        <v>63</v>
      </c>
      <c r="B108" s="10" t="s">
        <v>14</v>
      </c>
      <c r="C108" s="14">
        <v>160</v>
      </c>
      <c r="D108" s="14">
        <v>19</v>
      </c>
      <c r="E108" s="14">
        <v>19</v>
      </c>
      <c r="F108" s="14" t="s">
        <v>73</v>
      </c>
      <c r="G108" s="14" t="s">
        <v>73</v>
      </c>
      <c r="H108" s="14" t="s">
        <v>73</v>
      </c>
      <c r="I108" s="14" t="s">
        <v>73</v>
      </c>
      <c r="J108" s="14" t="s">
        <v>73</v>
      </c>
      <c r="K108" s="14" t="s">
        <v>73</v>
      </c>
      <c r="L108" t="s">
        <v>63</v>
      </c>
      <c r="M108" t="s">
        <v>63</v>
      </c>
      <c r="O108" t="s">
        <v>63</v>
      </c>
    </row>
    <row r="109" spans="1:15" ht="12" customHeight="1">
      <c r="A109" s="29" t="s">
        <v>63</v>
      </c>
      <c r="B109" s="10" t="s">
        <v>15</v>
      </c>
      <c r="C109" s="14">
        <v>157</v>
      </c>
      <c r="D109" s="14">
        <v>31</v>
      </c>
      <c r="E109" s="14">
        <v>31</v>
      </c>
      <c r="F109" s="14" t="s">
        <v>73</v>
      </c>
      <c r="G109" s="14" t="s">
        <v>73</v>
      </c>
      <c r="H109" s="14" t="s">
        <v>73</v>
      </c>
      <c r="I109" s="14" t="s">
        <v>73</v>
      </c>
      <c r="J109" s="14" t="s">
        <v>73</v>
      </c>
      <c r="K109" s="14" t="s">
        <v>73</v>
      </c>
      <c r="L109" t="s">
        <v>63</v>
      </c>
      <c r="M109" t="s">
        <v>63</v>
      </c>
      <c r="O109" t="s">
        <v>63</v>
      </c>
    </row>
    <row r="110" spans="1:15" ht="12" customHeight="1">
      <c r="A110" s="29" t="s">
        <v>63</v>
      </c>
      <c r="B110" s="10" t="s">
        <v>16</v>
      </c>
      <c r="C110" s="14">
        <v>176</v>
      </c>
      <c r="D110" s="14">
        <v>96</v>
      </c>
      <c r="E110" s="14">
        <v>85</v>
      </c>
      <c r="F110" s="14">
        <v>11</v>
      </c>
      <c r="G110" s="14" t="s">
        <v>72</v>
      </c>
      <c r="H110" s="14" t="s">
        <v>73</v>
      </c>
      <c r="I110" s="14" t="s">
        <v>73</v>
      </c>
      <c r="J110" s="14" t="s">
        <v>73</v>
      </c>
      <c r="K110" s="14" t="s">
        <v>73</v>
      </c>
      <c r="L110" t="s">
        <v>63</v>
      </c>
      <c r="M110" t="s">
        <v>63</v>
      </c>
      <c r="O110" t="s">
        <v>63</v>
      </c>
    </row>
    <row r="111" spans="1:15" ht="12" customHeight="1">
      <c r="A111" s="29" t="s">
        <v>63</v>
      </c>
      <c r="B111" s="10" t="s">
        <v>17</v>
      </c>
      <c r="C111" s="14">
        <v>191</v>
      </c>
      <c r="D111" s="14">
        <v>179</v>
      </c>
      <c r="E111" s="14">
        <v>16</v>
      </c>
      <c r="F111" s="14">
        <v>163</v>
      </c>
      <c r="G111" s="14" t="s">
        <v>72</v>
      </c>
      <c r="H111" s="14" t="s">
        <v>73</v>
      </c>
      <c r="I111" s="14" t="s">
        <v>73</v>
      </c>
      <c r="J111" s="14" t="s">
        <v>73</v>
      </c>
      <c r="K111" s="14" t="s">
        <v>73</v>
      </c>
      <c r="L111" t="s">
        <v>63</v>
      </c>
      <c r="M111" t="s">
        <v>63</v>
      </c>
      <c r="O111" t="s">
        <v>63</v>
      </c>
    </row>
    <row r="112" spans="1:15" ht="12" customHeight="1">
      <c r="A112" s="29" t="s">
        <v>63</v>
      </c>
      <c r="B112" s="10" t="s">
        <v>18</v>
      </c>
      <c r="C112" s="14">
        <v>1070</v>
      </c>
      <c r="D112" s="14">
        <v>1049</v>
      </c>
      <c r="E112" s="14">
        <v>12</v>
      </c>
      <c r="F112" s="14">
        <v>173</v>
      </c>
      <c r="G112" s="14">
        <v>864</v>
      </c>
      <c r="H112" s="14" t="s">
        <v>73</v>
      </c>
      <c r="I112" s="14" t="s">
        <v>73</v>
      </c>
      <c r="J112" s="14" t="s">
        <v>73</v>
      </c>
      <c r="K112" s="14" t="s">
        <v>73</v>
      </c>
      <c r="L112" t="s">
        <v>63</v>
      </c>
      <c r="M112" t="s">
        <v>63</v>
      </c>
      <c r="O112" t="s">
        <v>63</v>
      </c>
    </row>
    <row r="113" spans="1:15" ht="12" customHeight="1">
      <c r="A113" s="29" t="s">
        <v>63</v>
      </c>
      <c r="B113" s="10" t="s">
        <v>19</v>
      </c>
      <c r="C113" s="14">
        <v>206</v>
      </c>
      <c r="D113" s="14">
        <v>203</v>
      </c>
      <c r="E113" s="14">
        <v>12</v>
      </c>
      <c r="F113" s="14">
        <v>169</v>
      </c>
      <c r="G113" s="14">
        <v>22</v>
      </c>
      <c r="H113" s="14" t="s">
        <v>73</v>
      </c>
      <c r="I113" s="14" t="s">
        <v>73</v>
      </c>
      <c r="J113" s="14" t="s">
        <v>73</v>
      </c>
      <c r="K113" s="14" t="s">
        <v>73</v>
      </c>
      <c r="L113" t="s">
        <v>63</v>
      </c>
      <c r="M113" t="s">
        <v>63</v>
      </c>
      <c r="O113" t="s">
        <v>63</v>
      </c>
    </row>
    <row r="114" spans="1:15" ht="12" customHeight="1">
      <c r="A114" s="29" t="s">
        <v>63</v>
      </c>
      <c r="B114" s="10" t="s">
        <v>20</v>
      </c>
      <c r="C114" s="14">
        <v>210</v>
      </c>
      <c r="D114" s="14">
        <v>204</v>
      </c>
      <c r="E114" s="14" t="s">
        <v>72</v>
      </c>
      <c r="F114" s="14">
        <v>4</v>
      </c>
      <c r="G114" s="14">
        <v>200</v>
      </c>
      <c r="H114" s="14" t="s">
        <v>73</v>
      </c>
      <c r="I114" s="14" t="s">
        <v>73</v>
      </c>
      <c r="J114" s="14" t="s">
        <v>73</v>
      </c>
      <c r="K114" s="14" t="s">
        <v>73</v>
      </c>
      <c r="L114" t="s">
        <v>63</v>
      </c>
      <c r="M114" t="s">
        <v>63</v>
      </c>
      <c r="O114" t="s">
        <v>63</v>
      </c>
    </row>
    <row r="115" spans="1:15" ht="12" customHeight="1">
      <c r="A115" s="29" t="s">
        <v>63</v>
      </c>
      <c r="B115" s="10" t="s">
        <v>21</v>
      </c>
      <c r="C115" s="14">
        <v>222</v>
      </c>
      <c r="D115" s="14">
        <v>218</v>
      </c>
      <c r="E115" s="14" t="s">
        <v>72</v>
      </c>
      <c r="F115" s="14" t="s">
        <v>72</v>
      </c>
      <c r="G115" s="14">
        <v>218</v>
      </c>
      <c r="H115" s="14" t="s">
        <v>73</v>
      </c>
      <c r="I115" s="14" t="s">
        <v>73</v>
      </c>
      <c r="J115" s="14" t="s">
        <v>73</v>
      </c>
      <c r="K115" s="14" t="s">
        <v>73</v>
      </c>
      <c r="L115" t="s">
        <v>63</v>
      </c>
      <c r="M115" t="s">
        <v>63</v>
      </c>
      <c r="O115" t="s">
        <v>63</v>
      </c>
    </row>
    <row r="116" spans="1:15" ht="12" customHeight="1">
      <c r="A116" s="29" t="s">
        <v>63</v>
      </c>
      <c r="B116" s="10" t="s">
        <v>22</v>
      </c>
      <c r="C116" s="14">
        <v>236</v>
      </c>
      <c r="D116" s="14">
        <v>233</v>
      </c>
      <c r="E116" s="14" t="s">
        <v>72</v>
      </c>
      <c r="F116" s="14" t="s">
        <v>72</v>
      </c>
      <c r="G116" s="14">
        <v>233</v>
      </c>
      <c r="H116" s="14" t="s">
        <v>73</v>
      </c>
      <c r="I116" s="14" t="s">
        <v>73</v>
      </c>
      <c r="J116" s="14" t="s">
        <v>73</v>
      </c>
      <c r="K116" s="14" t="s">
        <v>73</v>
      </c>
      <c r="L116" t="s">
        <v>63</v>
      </c>
      <c r="M116" t="s">
        <v>63</v>
      </c>
      <c r="O116" t="s">
        <v>63</v>
      </c>
    </row>
    <row r="117" spans="1:15" ht="12" customHeight="1">
      <c r="A117" s="29" t="s">
        <v>63</v>
      </c>
      <c r="B117" s="10" t="s">
        <v>23</v>
      </c>
      <c r="C117" s="14">
        <v>196</v>
      </c>
      <c r="D117" s="14">
        <v>191</v>
      </c>
      <c r="E117" s="14" t="s">
        <v>72</v>
      </c>
      <c r="F117" s="14" t="s">
        <v>72</v>
      </c>
      <c r="G117" s="14">
        <v>191</v>
      </c>
      <c r="H117" s="14" t="s">
        <v>72</v>
      </c>
      <c r="I117" s="14" t="s">
        <v>73</v>
      </c>
      <c r="J117" s="14" t="s">
        <v>73</v>
      </c>
      <c r="K117" s="14" t="s">
        <v>73</v>
      </c>
      <c r="L117" t="s">
        <v>63</v>
      </c>
      <c r="M117" t="s">
        <v>63</v>
      </c>
      <c r="O117" t="s">
        <v>63</v>
      </c>
    </row>
    <row r="118" spans="1:15" ht="12" customHeight="1">
      <c r="A118" s="29" t="s">
        <v>63</v>
      </c>
      <c r="B118" s="10" t="s">
        <v>24</v>
      </c>
      <c r="C118" s="14">
        <v>1043</v>
      </c>
      <c r="D118" s="14">
        <v>1004</v>
      </c>
      <c r="E118" s="14" t="s">
        <v>72</v>
      </c>
      <c r="F118" s="14" t="s">
        <v>72</v>
      </c>
      <c r="G118" s="14">
        <v>600</v>
      </c>
      <c r="H118" s="14">
        <v>404</v>
      </c>
      <c r="I118" s="14" t="s">
        <v>73</v>
      </c>
      <c r="J118" s="14" t="s">
        <v>73</v>
      </c>
      <c r="K118" s="14" t="s">
        <v>73</v>
      </c>
      <c r="L118" t="s">
        <v>63</v>
      </c>
      <c r="M118" t="s">
        <v>63</v>
      </c>
      <c r="O118" t="s">
        <v>63</v>
      </c>
    </row>
    <row r="119" spans="1:15" ht="12" customHeight="1">
      <c r="A119" s="29" t="s">
        <v>63</v>
      </c>
      <c r="B119" s="10" t="s">
        <v>25</v>
      </c>
      <c r="C119" s="14">
        <v>200</v>
      </c>
      <c r="D119" s="14">
        <v>196</v>
      </c>
      <c r="E119" s="14" t="s">
        <v>72</v>
      </c>
      <c r="F119" s="14" t="s">
        <v>72</v>
      </c>
      <c r="G119" s="14">
        <v>196</v>
      </c>
      <c r="H119" s="14" t="s">
        <v>72</v>
      </c>
      <c r="I119" s="14" t="s">
        <v>73</v>
      </c>
      <c r="J119" s="14" t="s">
        <v>73</v>
      </c>
      <c r="K119" s="14" t="s">
        <v>73</v>
      </c>
      <c r="L119" t="s">
        <v>63</v>
      </c>
      <c r="M119" t="s">
        <v>63</v>
      </c>
      <c r="O119" t="s">
        <v>63</v>
      </c>
    </row>
    <row r="120" spans="1:15" ht="12" customHeight="1">
      <c r="A120" s="29" t="s">
        <v>63</v>
      </c>
      <c r="B120" s="10" t="s">
        <v>26</v>
      </c>
      <c r="C120" s="14">
        <v>201</v>
      </c>
      <c r="D120" s="14">
        <v>195</v>
      </c>
      <c r="E120" s="14" t="s">
        <v>72</v>
      </c>
      <c r="F120" s="14" t="s">
        <v>72</v>
      </c>
      <c r="G120" s="14">
        <v>194</v>
      </c>
      <c r="H120" s="14">
        <v>1</v>
      </c>
      <c r="I120" s="14" t="s">
        <v>73</v>
      </c>
      <c r="J120" s="14" t="s">
        <v>73</v>
      </c>
      <c r="K120" s="14" t="s">
        <v>73</v>
      </c>
      <c r="L120" t="s">
        <v>63</v>
      </c>
      <c r="M120" t="s">
        <v>63</v>
      </c>
      <c r="O120" t="s">
        <v>63</v>
      </c>
    </row>
    <row r="121" spans="1:15" ht="12" customHeight="1">
      <c r="A121" s="29" t="s">
        <v>63</v>
      </c>
      <c r="B121" s="10" t="s">
        <v>27</v>
      </c>
      <c r="C121" s="14">
        <v>219</v>
      </c>
      <c r="D121" s="14">
        <v>212</v>
      </c>
      <c r="E121" s="14" t="s">
        <v>72</v>
      </c>
      <c r="F121" s="14" t="s">
        <v>72</v>
      </c>
      <c r="G121" s="14">
        <v>182</v>
      </c>
      <c r="H121" s="14">
        <v>30</v>
      </c>
      <c r="I121" s="14" t="s">
        <v>73</v>
      </c>
      <c r="J121" s="14" t="s">
        <v>73</v>
      </c>
      <c r="K121" s="14" t="s">
        <v>73</v>
      </c>
      <c r="L121" t="s">
        <v>63</v>
      </c>
      <c r="M121" t="s">
        <v>63</v>
      </c>
      <c r="O121" t="s">
        <v>63</v>
      </c>
    </row>
    <row r="122" spans="1:15" ht="12" customHeight="1">
      <c r="A122" s="29" t="s">
        <v>63</v>
      </c>
      <c r="B122" s="10" t="s">
        <v>28</v>
      </c>
      <c r="C122" s="14">
        <v>220</v>
      </c>
      <c r="D122" s="14">
        <v>211</v>
      </c>
      <c r="E122" s="14" t="s">
        <v>72</v>
      </c>
      <c r="F122" s="14" t="s">
        <v>72</v>
      </c>
      <c r="G122" s="14">
        <v>22</v>
      </c>
      <c r="H122" s="14">
        <v>189</v>
      </c>
      <c r="I122" s="14" t="s">
        <v>73</v>
      </c>
      <c r="J122" s="14" t="s">
        <v>73</v>
      </c>
      <c r="K122" s="14" t="s">
        <v>73</v>
      </c>
      <c r="L122" t="s">
        <v>63</v>
      </c>
      <c r="M122" t="s">
        <v>63</v>
      </c>
      <c r="O122" t="s">
        <v>63</v>
      </c>
    </row>
    <row r="123" spans="1:15" ht="12" customHeight="1">
      <c r="A123" s="29" t="s">
        <v>63</v>
      </c>
      <c r="B123" s="10" t="s">
        <v>29</v>
      </c>
      <c r="C123" s="14">
        <v>203</v>
      </c>
      <c r="D123" s="14">
        <v>190</v>
      </c>
      <c r="E123" s="14" t="s">
        <v>72</v>
      </c>
      <c r="F123" s="14" t="s">
        <v>72</v>
      </c>
      <c r="G123" s="14">
        <v>6</v>
      </c>
      <c r="H123" s="14">
        <v>184</v>
      </c>
      <c r="I123" s="14" t="s">
        <v>73</v>
      </c>
      <c r="J123" s="14" t="s">
        <v>73</v>
      </c>
      <c r="K123" s="14" t="s">
        <v>73</v>
      </c>
      <c r="L123" t="s">
        <v>63</v>
      </c>
      <c r="M123" t="s">
        <v>63</v>
      </c>
      <c r="O123" t="s">
        <v>63</v>
      </c>
    </row>
    <row r="124" spans="1:15" ht="12" customHeight="1">
      <c r="A124" s="29" t="s">
        <v>63</v>
      </c>
      <c r="B124" s="10" t="s">
        <v>30</v>
      </c>
      <c r="C124" s="14">
        <v>1109</v>
      </c>
      <c r="D124" s="14">
        <v>828</v>
      </c>
      <c r="E124" s="14" t="s">
        <v>72</v>
      </c>
      <c r="F124" s="14" t="s">
        <v>72</v>
      </c>
      <c r="G124" s="14">
        <v>14</v>
      </c>
      <c r="H124" s="14">
        <v>718</v>
      </c>
      <c r="I124" s="14">
        <v>50</v>
      </c>
      <c r="J124" s="14">
        <v>46</v>
      </c>
      <c r="K124" s="14" t="s">
        <v>73</v>
      </c>
      <c r="L124" t="s">
        <v>63</v>
      </c>
      <c r="M124" t="s">
        <v>63</v>
      </c>
      <c r="O124" t="s">
        <v>63</v>
      </c>
    </row>
    <row r="125" spans="1:15" ht="12" customHeight="1">
      <c r="A125" s="29" t="s">
        <v>63</v>
      </c>
      <c r="B125" s="10" t="s">
        <v>31</v>
      </c>
      <c r="C125" s="14">
        <v>219</v>
      </c>
      <c r="D125" s="14">
        <v>204</v>
      </c>
      <c r="E125" s="14" t="s">
        <v>72</v>
      </c>
      <c r="F125" s="14" t="s">
        <v>72</v>
      </c>
      <c r="G125" s="14">
        <v>4</v>
      </c>
      <c r="H125" s="14">
        <v>200</v>
      </c>
      <c r="I125" s="14" t="s">
        <v>72</v>
      </c>
      <c r="J125" s="14" t="s">
        <v>72</v>
      </c>
      <c r="K125" s="14" t="s">
        <v>73</v>
      </c>
      <c r="L125" t="s">
        <v>63</v>
      </c>
      <c r="M125" t="s">
        <v>63</v>
      </c>
      <c r="O125" t="s">
        <v>63</v>
      </c>
    </row>
    <row r="126" spans="1:15" ht="12" customHeight="1">
      <c r="A126" s="29" t="s">
        <v>63</v>
      </c>
      <c r="B126" s="10" t="s">
        <v>32</v>
      </c>
      <c r="C126" s="14">
        <v>211</v>
      </c>
      <c r="D126" s="14">
        <v>198</v>
      </c>
      <c r="E126" s="14" t="s">
        <v>72</v>
      </c>
      <c r="F126" s="14" t="s">
        <v>72</v>
      </c>
      <c r="G126" s="14">
        <v>1</v>
      </c>
      <c r="H126" s="14">
        <v>197</v>
      </c>
      <c r="I126" s="14" t="s">
        <v>72</v>
      </c>
      <c r="J126" s="14" t="s">
        <v>72</v>
      </c>
      <c r="K126" s="14" t="s">
        <v>73</v>
      </c>
      <c r="L126" t="s">
        <v>63</v>
      </c>
      <c r="M126" t="s">
        <v>63</v>
      </c>
      <c r="O126" t="s">
        <v>63</v>
      </c>
    </row>
    <row r="127" spans="1:15" ht="12" customHeight="1">
      <c r="A127" s="29" t="s">
        <v>63</v>
      </c>
      <c r="B127" s="10" t="s">
        <v>33</v>
      </c>
      <c r="C127" s="14">
        <v>221</v>
      </c>
      <c r="D127" s="14">
        <v>177</v>
      </c>
      <c r="E127" s="14" t="s">
        <v>72</v>
      </c>
      <c r="F127" s="14" t="s">
        <v>72</v>
      </c>
      <c r="G127" s="14">
        <v>4</v>
      </c>
      <c r="H127" s="14">
        <v>169</v>
      </c>
      <c r="I127" s="14">
        <v>2</v>
      </c>
      <c r="J127" s="14">
        <v>2</v>
      </c>
      <c r="K127" s="14" t="s">
        <v>73</v>
      </c>
      <c r="L127" t="s">
        <v>63</v>
      </c>
      <c r="M127" t="s">
        <v>63</v>
      </c>
      <c r="O127" t="s">
        <v>63</v>
      </c>
    </row>
    <row r="128" spans="1:15" ht="12" customHeight="1">
      <c r="A128" s="29" t="s">
        <v>63</v>
      </c>
      <c r="B128" s="10" t="s">
        <v>34</v>
      </c>
      <c r="C128" s="14">
        <v>214</v>
      </c>
      <c r="D128" s="14">
        <v>135</v>
      </c>
      <c r="E128" s="14" t="s">
        <v>72</v>
      </c>
      <c r="F128" s="14" t="s">
        <v>72</v>
      </c>
      <c r="G128" s="14">
        <v>4</v>
      </c>
      <c r="H128" s="14">
        <v>90</v>
      </c>
      <c r="I128" s="14">
        <v>18</v>
      </c>
      <c r="J128" s="14">
        <v>23</v>
      </c>
      <c r="K128" s="14" t="s">
        <v>73</v>
      </c>
      <c r="L128" t="s">
        <v>63</v>
      </c>
      <c r="M128" t="s">
        <v>63</v>
      </c>
      <c r="O128" t="s">
        <v>63</v>
      </c>
    </row>
    <row r="129" spans="1:15" ht="12" customHeight="1">
      <c r="A129" s="29" t="s">
        <v>63</v>
      </c>
      <c r="B129" s="10" t="s">
        <v>35</v>
      </c>
      <c r="C129" s="14">
        <v>244</v>
      </c>
      <c r="D129" s="14">
        <v>114</v>
      </c>
      <c r="E129" s="14" t="s">
        <v>72</v>
      </c>
      <c r="F129" s="14" t="s">
        <v>72</v>
      </c>
      <c r="G129" s="14">
        <v>1</v>
      </c>
      <c r="H129" s="14">
        <v>62</v>
      </c>
      <c r="I129" s="14">
        <v>30</v>
      </c>
      <c r="J129" s="14">
        <v>21</v>
      </c>
      <c r="K129" s="14" t="s">
        <v>72</v>
      </c>
      <c r="L129" t="s">
        <v>63</v>
      </c>
      <c r="M129" t="s">
        <v>63</v>
      </c>
      <c r="O129" t="s">
        <v>63</v>
      </c>
    </row>
    <row r="130" spans="1:15" ht="12" customHeight="1">
      <c r="A130" s="29" t="s">
        <v>63</v>
      </c>
      <c r="B130" s="10" t="s">
        <v>36</v>
      </c>
      <c r="C130" s="14">
        <v>1085</v>
      </c>
      <c r="D130" s="14">
        <v>388</v>
      </c>
      <c r="E130" s="14" t="s">
        <v>72</v>
      </c>
      <c r="F130" s="14" t="s">
        <v>72</v>
      </c>
      <c r="G130" s="14">
        <v>17</v>
      </c>
      <c r="H130" s="14">
        <v>109</v>
      </c>
      <c r="I130" s="14">
        <v>166</v>
      </c>
      <c r="J130" s="14">
        <v>90</v>
      </c>
      <c r="K130" s="14">
        <v>6</v>
      </c>
      <c r="L130" t="s">
        <v>63</v>
      </c>
      <c r="M130" t="s">
        <v>63</v>
      </c>
      <c r="O130" t="s">
        <v>63</v>
      </c>
    </row>
    <row r="131" spans="1:15" ht="12" customHeight="1">
      <c r="A131" s="29" t="s">
        <v>63</v>
      </c>
      <c r="B131" s="10" t="s">
        <v>37</v>
      </c>
      <c r="C131" s="14">
        <v>223</v>
      </c>
      <c r="D131" s="14">
        <v>110</v>
      </c>
      <c r="E131" s="14" t="s">
        <v>72</v>
      </c>
      <c r="F131" s="14" t="s">
        <v>72</v>
      </c>
      <c r="G131" s="14">
        <v>7</v>
      </c>
      <c r="H131" s="14">
        <v>40</v>
      </c>
      <c r="I131" s="14">
        <v>37</v>
      </c>
      <c r="J131" s="14">
        <v>23</v>
      </c>
      <c r="K131" s="14">
        <v>3</v>
      </c>
      <c r="L131" t="s">
        <v>63</v>
      </c>
      <c r="M131" t="s">
        <v>63</v>
      </c>
      <c r="O131" t="s">
        <v>63</v>
      </c>
    </row>
    <row r="132" spans="1:15" ht="12" customHeight="1">
      <c r="A132" s="29" t="s">
        <v>63</v>
      </c>
      <c r="B132" s="10" t="s">
        <v>38</v>
      </c>
      <c r="C132" s="14">
        <v>226</v>
      </c>
      <c r="D132" s="14">
        <v>82</v>
      </c>
      <c r="E132" s="14" t="s">
        <v>72</v>
      </c>
      <c r="F132" s="14" t="s">
        <v>72</v>
      </c>
      <c r="G132" s="14">
        <v>5</v>
      </c>
      <c r="H132" s="14">
        <v>26</v>
      </c>
      <c r="I132" s="14">
        <v>30</v>
      </c>
      <c r="J132" s="14">
        <v>21</v>
      </c>
      <c r="K132" s="14" t="s">
        <v>72</v>
      </c>
      <c r="L132" t="s">
        <v>63</v>
      </c>
      <c r="M132" t="s">
        <v>63</v>
      </c>
      <c r="O132" t="s">
        <v>63</v>
      </c>
    </row>
    <row r="133" spans="1:15" ht="12" customHeight="1">
      <c r="A133" s="29" t="s">
        <v>63</v>
      </c>
      <c r="B133" s="10" t="s">
        <v>39</v>
      </c>
      <c r="C133" s="14">
        <v>212</v>
      </c>
      <c r="D133" s="14">
        <v>77</v>
      </c>
      <c r="E133" s="14" t="s">
        <v>72</v>
      </c>
      <c r="F133" s="14" t="s">
        <v>72</v>
      </c>
      <c r="G133" s="14">
        <v>2</v>
      </c>
      <c r="H133" s="14">
        <v>20</v>
      </c>
      <c r="I133" s="14">
        <v>38</v>
      </c>
      <c r="J133" s="14">
        <v>15</v>
      </c>
      <c r="K133" s="14">
        <v>2</v>
      </c>
      <c r="L133" t="s">
        <v>63</v>
      </c>
      <c r="M133" t="s">
        <v>63</v>
      </c>
      <c r="O133" t="s">
        <v>63</v>
      </c>
    </row>
    <row r="134" spans="1:15" ht="12" customHeight="1">
      <c r="A134" s="29" t="s">
        <v>63</v>
      </c>
      <c r="B134" s="10" t="s">
        <v>40</v>
      </c>
      <c r="C134" s="14">
        <v>223</v>
      </c>
      <c r="D134" s="14">
        <v>75</v>
      </c>
      <c r="E134" s="14" t="s">
        <v>72</v>
      </c>
      <c r="F134" s="14" t="s">
        <v>72</v>
      </c>
      <c r="G134" s="14">
        <v>2</v>
      </c>
      <c r="H134" s="14">
        <v>14</v>
      </c>
      <c r="I134" s="14">
        <v>42</v>
      </c>
      <c r="J134" s="14">
        <v>17</v>
      </c>
      <c r="K134" s="14" t="s">
        <v>72</v>
      </c>
      <c r="L134" t="s">
        <v>63</v>
      </c>
      <c r="M134" t="s">
        <v>63</v>
      </c>
      <c r="O134" t="s">
        <v>63</v>
      </c>
    </row>
    <row r="135" spans="1:15" ht="12" customHeight="1">
      <c r="A135" s="29" t="s">
        <v>63</v>
      </c>
      <c r="B135" s="10" t="s">
        <v>41</v>
      </c>
      <c r="C135" s="14">
        <v>201</v>
      </c>
      <c r="D135" s="14">
        <v>44</v>
      </c>
      <c r="E135" s="14" t="s">
        <v>72</v>
      </c>
      <c r="F135" s="14" t="s">
        <v>72</v>
      </c>
      <c r="G135" s="14">
        <v>1</v>
      </c>
      <c r="H135" s="14">
        <v>9</v>
      </c>
      <c r="I135" s="14">
        <v>19</v>
      </c>
      <c r="J135" s="14">
        <v>14</v>
      </c>
      <c r="K135" s="14">
        <v>1</v>
      </c>
      <c r="L135" t="s">
        <v>63</v>
      </c>
      <c r="M135" t="s">
        <v>63</v>
      </c>
      <c r="O135" t="s">
        <v>63</v>
      </c>
    </row>
    <row r="136" spans="1:15" ht="12" customHeight="1">
      <c r="A136" s="29" t="s">
        <v>63</v>
      </c>
      <c r="B136" s="10" t="s">
        <v>42</v>
      </c>
      <c r="C136" s="14">
        <v>965</v>
      </c>
      <c r="D136" s="14">
        <v>183</v>
      </c>
      <c r="E136" s="14" t="s">
        <v>72</v>
      </c>
      <c r="F136" s="14" t="s">
        <v>72</v>
      </c>
      <c r="G136" s="14">
        <v>9</v>
      </c>
      <c r="H136" s="14">
        <v>43</v>
      </c>
      <c r="I136" s="14">
        <v>93</v>
      </c>
      <c r="J136" s="14">
        <v>33</v>
      </c>
      <c r="K136" s="14">
        <v>5</v>
      </c>
      <c r="L136" t="s">
        <v>63</v>
      </c>
      <c r="M136" t="s">
        <v>63</v>
      </c>
      <c r="O136" t="s">
        <v>63</v>
      </c>
    </row>
    <row r="137" spans="1:15" ht="12" customHeight="1">
      <c r="A137" s="29" t="s">
        <v>63</v>
      </c>
      <c r="B137" s="10" t="s">
        <v>43</v>
      </c>
      <c r="C137" s="14">
        <v>217</v>
      </c>
      <c r="D137" s="14">
        <v>57</v>
      </c>
      <c r="E137" s="14" t="s">
        <v>72</v>
      </c>
      <c r="F137" s="14" t="s">
        <v>72</v>
      </c>
      <c r="G137" s="14">
        <v>1</v>
      </c>
      <c r="H137" s="14">
        <v>16</v>
      </c>
      <c r="I137" s="14">
        <v>29</v>
      </c>
      <c r="J137" s="14">
        <v>10</v>
      </c>
      <c r="K137" s="14">
        <v>1</v>
      </c>
      <c r="L137" t="s">
        <v>63</v>
      </c>
      <c r="M137" t="s">
        <v>63</v>
      </c>
      <c r="O137" t="s">
        <v>63</v>
      </c>
    </row>
    <row r="138" spans="1:15" ht="12" customHeight="1">
      <c r="A138" s="29" t="s">
        <v>63</v>
      </c>
      <c r="B138" s="10" t="s">
        <v>44</v>
      </c>
      <c r="C138" s="14">
        <v>189</v>
      </c>
      <c r="D138" s="14">
        <v>32</v>
      </c>
      <c r="E138" s="14" t="s">
        <v>72</v>
      </c>
      <c r="F138" s="14" t="s">
        <v>72</v>
      </c>
      <c r="G138" s="14">
        <v>1</v>
      </c>
      <c r="H138" s="14">
        <v>9</v>
      </c>
      <c r="I138" s="14">
        <v>16</v>
      </c>
      <c r="J138" s="14">
        <v>5</v>
      </c>
      <c r="K138" s="14">
        <v>1</v>
      </c>
      <c r="L138" t="s">
        <v>63</v>
      </c>
      <c r="M138" t="s">
        <v>63</v>
      </c>
      <c r="O138" t="s">
        <v>63</v>
      </c>
    </row>
    <row r="139" spans="1:15" ht="12" customHeight="1">
      <c r="A139" s="29" t="s">
        <v>63</v>
      </c>
      <c r="B139" s="10" t="s">
        <v>45</v>
      </c>
      <c r="C139" s="14">
        <v>200</v>
      </c>
      <c r="D139" s="14">
        <v>32</v>
      </c>
      <c r="E139" s="14" t="s">
        <v>72</v>
      </c>
      <c r="F139" s="14" t="s">
        <v>72</v>
      </c>
      <c r="G139" s="14">
        <v>3</v>
      </c>
      <c r="H139" s="14">
        <v>7</v>
      </c>
      <c r="I139" s="14">
        <v>16</v>
      </c>
      <c r="J139" s="14">
        <v>6</v>
      </c>
      <c r="K139" s="14" t="s">
        <v>72</v>
      </c>
      <c r="L139" t="s">
        <v>63</v>
      </c>
      <c r="M139" t="s">
        <v>63</v>
      </c>
      <c r="O139" t="s">
        <v>63</v>
      </c>
    </row>
    <row r="140" spans="1:15" ht="12" customHeight="1">
      <c r="A140" s="29" t="s">
        <v>63</v>
      </c>
      <c r="B140" s="10" t="s">
        <v>46</v>
      </c>
      <c r="C140" s="14">
        <v>171</v>
      </c>
      <c r="D140" s="14">
        <v>35</v>
      </c>
      <c r="E140" s="14" t="s">
        <v>72</v>
      </c>
      <c r="F140" s="14" t="s">
        <v>72</v>
      </c>
      <c r="G140" s="14">
        <v>2</v>
      </c>
      <c r="H140" s="14">
        <v>6</v>
      </c>
      <c r="I140" s="14">
        <v>22</v>
      </c>
      <c r="J140" s="14">
        <v>2</v>
      </c>
      <c r="K140" s="14">
        <v>3</v>
      </c>
      <c r="L140" t="s">
        <v>63</v>
      </c>
      <c r="M140" t="s">
        <v>63</v>
      </c>
      <c r="O140" t="s">
        <v>63</v>
      </c>
    </row>
    <row r="141" spans="1:15" ht="12" customHeight="1">
      <c r="A141" s="29" t="s">
        <v>63</v>
      </c>
      <c r="B141" s="10" t="s">
        <v>47</v>
      </c>
      <c r="C141" s="14">
        <v>188</v>
      </c>
      <c r="D141" s="14">
        <v>27</v>
      </c>
      <c r="E141" s="14" t="s">
        <v>72</v>
      </c>
      <c r="F141" s="14" t="s">
        <v>72</v>
      </c>
      <c r="G141" s="14">
        <v>2</v>
      </c>
      <c r="H141" s="14">
        <v>5</v>
      </c>
      <c r="I141" s="14">
        <v>10</v>
      </c>
      <c r="J141" s="14">
        <v>10</v>
      </c>
      <c r="K141" s="14" t="s">
        <v>72</v>
      </c>
      <c r="L141" t="s">
        <v>63</v>
      </c>
      <c r="M141" t="s">
        <v>63</v>
      </c>
      <c r="O141" t="s">
        <v>63</v>
      </c>
    </row>
    <row r="142" spans="1:15" ht="12" customHeight="1">
      <c r="A142" s="29" t="s">
        <v>63</v>
      </c>
      <c r="B142" s="10" t="s">
        <v>48</v>
      </c>
      <c r="C142" s="14">
        <v>884</v>
      </c>
      <c r="D142" s="14">
        <v>91</v>
      </c>
      <c r="E142" s="14" t="s">
        <v>72</v>
      </c>
      <c r="F142" s="14" t="s">
        <v>72</v>
      </c>
      <c r="G142" s="14">
        <v>8</v>
      </c>
      <c r="H142" s="14">
        <v>15</v>
      </c>
      <c r="I142" s="14">
        <v>40</v>
      </c>
      <c r="J142" s="14">
        <v>24</v>
      </c>
      <c r="K142" s="14">
        <v>4</v>
      </c>
      <c r="L142" t="s">
        <v>63</v>
      </c>
      <c r="M142" t="s">
        <v>63</v>
      </c>
      <c r="O142" t="s">
        <v>63</v>
      </c>
    </row>
    <row r="143" spans="1:15" ht="12" customHeight="1">
      <c r="A143" s="29" t="s">
        <v>63</v>
      </c>
      <c r="B143" s="10" t="s">
        <v>49</v>
      </c>
      <c r="C143" s="14">
        <v>836</v>
      </c>
      <c r="D143" s="14">
        <v>54</v>
      </c>
      <c r="E143" s="14" t="s">
        <v>72</v>
      </c>
      <c r="F143" s="14" t="s">
        <v>72</v>
      </c>
      <c r="G143" s="14">
        <v>8</v>
      </c>
      <c r="H143" s="14">
        <v>16</v>
      </c>
      <c r="I143" s="14">
        <v>16</v>
      </c>
      <c r="J143" s="14">
        <v>12</v>
      </c>
      <c r="K143" s="14">
        <v>2</v>
      </c>
      <c r="L143" t="s">
        <v>63</v>
      </c>
      <c r="M143" t="s">
        <v>63</v>
      </c>
      <c r="O143" t="s">
        <v>63</v>
      </c>
    </row>
    <row r="144" spans="1:15" ht="12" customHeight="1">
      <c r="A144" s="29" t="s">
        <v>63</v>
      </c>
      <c r="B144" s="10" t="s">
        <v>50</v>
      </c>
      <c r="C144" s="14">
        <v>833</v>
      </c>
      <c r="D144" s="14">
        <v>51</v>
      </c>
      <c r="E144" s="14" t="s">
        <v>72</v>
      </c>
      <c r="F144" s="14" t="s">
        <v>72</v>
      </c>
      <c r="G144" s="14">
        <v>18</v>
      </c>
      <c r="H144" s="14">
        <v>10</v>
      </c>
      <c r="I144" s="14">
        <v>16</v>
      </c>
      <c r="J144" s="14">
        <v>3</v>
      </c>
      <c r="K144" s="14">
        <v>4</v>
      </c>
      <c r="L144" t="s">
        <v>63</v>
      </c>
      <c r="M144" t="s">
        <v>63</v>
      </c>
      <c r="O144" t="s">
        <v>63</v>
      </c>
    </row>
    <row r="145" spans="1:15" ht="12" customHeight="1">
      <c r="A145" s="29" t="s">
        <v>63</v>
      </c>
      <c r="B145" s="10" t="s">
        <v>51</v>
      </c>
      <c r="C145" s="14">
        <v>713</v>
      </c>
      <c r="D145" s="14">
        <v>34</v>
      </c>
      <c r="E145" s="14" t="s">
        <v>72</v>
      </c>
      <c r="F145" s="14" t="s">
        <v>72</v>
      </c>
      <c r="G145" s="14">
        <v>17</v>
      </c>
      <c r="H145" s="14">
        <v>5</v>
      </c>
      <c r="I145" s="14">
        <v>5</v>
      </c>
      <c r="J145" s="14">
        <v>5</v>
      </c>
      <c r="K145" s="14">
        <v>2</v>
      </c>
      <c r="L145" t="s">
        <v>63</v>
      </c>
      <c r="M145" t="s">
        <v>63</v>
      </c>
      <c r="O145" t="s">
        <v>63</v>
      </c>
    </row>
    <row r="146" spans="1:15" ht="12" customHeight="1">
      <c r="A146" s="29" t="s">
        <v>63</v>
      </c>
      <c r="B146" s="10" t="s">
        <v>52</v>
      </c>
      <c r="C146" s="14">
        <v>602</v>
      </c>
      <c r="D146" s="14">
        <v>30</v>
      </c>
      <c r="E146" s="14" t="s">
        <v>72</v>
      </c>
      <c r="F146" s="14" t="s">
        <v>72</v>
      </c>
      <c r="G146" s="14">
        <v>12</v>
      </c>
      <c r="H146" s="14">
        <v>11</v>
      </c>
      <c r="I146" s="14">
        <v>4</v>
      </c>
      <c r="J146" s="14" t="s">
        <v>72</v>
      </c>
      <c r="K146" s="14">
        <v>3</v>
      </c>
      <c r="L146" t="s">
        <v>63</v>
      </c>
      <c r="M146" t="s">
        <v>63</v>
      </c>
      <c r="O146" t="s">
        <v>63</v>
      </c>
    </row>
    <row r="147" spans="1:15" ht="12" customHeight="1">
      <c r="A147" s="29" t="s">
        <v>63</v>
      </c>
      <c r="B147" s="10" t="s">
        <v>53</v>
      </c>
      <c r="C147" s="14">
        <v>478</v>
      </c>
      <c r="D147" s="14">
        <v>10</v>
      </c>
      <c r="E147" s="14" t="s">
        <v>72</v>
      </c>
      <c r="F147" s="14" t="s">
        <v>72</v>
      </c>
      <c r="G147" s="14">
        <v>5</v>
      </c>
      <c r="H147" s="14">
        <v>3</v>
      </c>
      <c r="I147" s="14">
        <v>1</v>
      </c>
      <c r="J147" s="14">
        <v>1</v>
      </c>
      <c r="K147" s="14" t="s">
        <v>72</v>
      </c>
      <c r="L147" t="s">
        <v>63</v>
      </c>
      <c r="M147" t="s">
        <v>63</v>
      </c>
      <c r="O147" t="s">
        <v>63</v>
      </c>
    </row>
    <row r="148" spans="1:15" ht="12" customHeight="1">
      <c r="A148" s="29" t="s">
        <v>63</v>
      </c>
      <c r="B148" s="10" t="s">
        <v>54</v>
      </c>
      <c r="C148" s="14">
        <v>432</v>
      </c>
      <c r="D148" s="14">
        <v>11</v>
      </c>
      <c r="E148" s="14" t="s">
        <v>72</v>
      </c>
      <c r="F148" s="14" t="s">
        <v>72</v>
      </c>
      <c r="G148" s="14">
        <v>7</v>
      </c>
      <c r="H148" s="14">
        <v>2</v>
      </c>
      <c r="I148" s="14">
        <v>1</v>
      </c>
      <c r="J148" s="14">
        <v>1</v>
      </c>
      <c r="K148" s="14" t="s">
        <v>72</v>
      </c>
      <c r="L148" t="s">
        <v>63</v>
      </c>
      <c r="M148" t="s">
        <v>63</v>
      </c>
      <c r="O148" t="s">
        <v>63</v>
      </c>
    </row>
    <row r="149" spans="1:15" ht="12" customHeight="1">
      <c r="A149" s="29" t="s">
        <v>63</v>
      </c>
      <c r="B149" s="10" t="s">
        <v>55</v>
      </c>
      <c r="C149" s="14">
        <v>375</v>
      </c>
      <c r="D149" s="14">
        <v>5</v>
      </c>
      <c r="E149" s="14" t="s">
        <v>72</v>
      </c>
      <c r="F149" s="14" t="s">
        <v>72</v>
      </c>
      <c r="G149" s="14">
        <v>4</v>
      </c>
      <c r="H149" s="14">
        <v>1</v>
      </c>
      <c r="I149" s="14" t="s">
        <v>72</v>
      </c>
      <c r="J149" s="14" t="s">
        <v>72</v>
      </c>
      <c r="K149" s="14" t="s">
        <v>72</v>
      </c>
      <c r="L149" t="s">
        <v>63</v>
      </c>
      <c r="M149" t="s">
        <v>63</v>
      </c>
      <c r="O149" t="s">
        <v>63</v>
      </c>
    </row>
    <row r="150" spans="1:15" ht="12" customHeight="1">
      <c r="A150" s="29" t="s">
        <v>63</v>
      </c>
      <c r="B150" s="10" t="s">
        <v>56</v>
      </c>
      <c r="C150" s="14">
        <v>308</v>
      </c>
      <c r="D150" s="14">
        <v>5</v>
      </c>
      <c r="E150" s="14" t="s">
        <v>72</v>
      </c>
      <c r="F150" s="14" t="s">
        <v>72</v>
      </c>
      <c r="G150" s="14">
        <v>1</v>
      </c>
      <c r="H150" s="14">
        <v>3</v>
      </c>
      <c r="I150" s="14">
        <v>1</v>
      </c>
      <c r="J150" s="14" t="s">
        <v>72</v>
      </c>
      <c r="K150" s="14" t="s">
        <v>72</v>
      </c>
      <c r="L150" t="s">
        <v>63</v>
      </c>
      <c r="M150" t="s">
        <v>63</v>
      </c>
      <c r="O150" t="s">
        <v>63</v>
      </c>
    </row>
    <row r="151" spans="1:15" ht="12" customHeight="1">
      <c r="A151" s="29" t="s">
        <v>63</v>
      </c>
      <c r="B151" s="10" t="s">
        <v>57</v>
      </c>
      <c r="C151" s="14">
        <v>247</v>
      </c>
      <c r="D151" s="14">
        <v>5</v>
      </c>
      <c r="E151" s="14" t="s">
        <v>72</v>
      </c>
      <c r="F151" s="14" t="s">
        <v>72</v>
      </c>
      <c r="G151" s="14">
        <v>4</v>
      </c>
      <c r="H151" s="14" t="s">
        <v>72</v>
      </c>
      <c r="I151" s="14">
        <v>1</v>
      </c>
      <c r="J151" s="14" t="s">
        <v>72</v>
      </c>
      <c r="K151" s="14" t="s">
        <v>72</v>
      </c>
      <c r="L151" t="s">
        <v>63</v>
      </c>
      <c r="M151" t="s">
        <v>63</v>
      </c>
      <c r="O151" t="s">
        <v>63</v>
      </c>
    </row>
    <row r="152" spans="1:15" ht="12" customHeight="1">
      <c r="A152" s="29" t="s">
        <v>63</v>
      </c>
      <c r="B152" s="10" t="s">
        <v>58</v>
      </c>
      <c r="C152" s="14">
        <v>142</v>
      </c>
      <c r="D152" s="14">
        <v>4</v>
      </c>
      <c r="E152" s="14" t="s">
        <v>72</v>
      </c>
      <c r="F152" s="14" t="s">
        <v>72</v>
      </c>
      <c r="G152" s="14">
        <v>3</v>
      </c>
      <c r="H152" s="14">
        <v>1</v>
      </c>
      <c r="I152" s="14" t="s">
        <v>72</v>
      </c>
      <c r="J152" s="14" t="s">
        <v>72</v>
      </c>
      <c r="K152" s="14" t="s">
        <v>72</v>
      </c>
      <c r="L152" t="s">
        <v>63</v>
      </c>
      <c r="M152" t="s">
        <v>63</v>
      </c>
      <c r="O152" t="s">
        <v>63</v>
      </c>
    </row>
    <row r="153" spans="1:15" ht="12" customHeight="1">
      <c r="A153" s="29" t="s">
        <v>63</v>
      </c>
      <c r="B153" s="10" t="s">
        <v>59</v>
      </c>
      <c r="C153" s="14">
        <v>72</v>
      </c>
      <c r="D153" s="14">
        <v>1</v>
      </c>
      <c r="E153" s="14" t="s">
        <v>72</v>
      </c>
      <c r="F153" s="14" t="s">
        <v>72</v>
      </c>
      <c r="G153" s="14">
        <v>1</v>
      </c>
      <c r="H153" s="14" t="s">
        <v>72</v>
      </c>
      <c r="I153" s="14" t="s">
        <v>72</v>
      </c>
      <c r="J153" s="14" t="s">
        <v>72</v>
      </c>
      <c r="K153" s="14" t="s">
        <v>72</v>
      </c>
      <c r="L153" t="s">
        <v>63</v>
      </c>
      <c r="M153" t="s">
        <v>63</v>
      </c>
      <c r="O153" t="s">
        <v>63</v>
      </c>
    </row>
    <row r="154" spans="1:15" ht="12" customHeight="1">
      <c r="A154" s="30" t="s">
        <v>63</v>
      </c>
      <c r="B154" s="12" t="s">
        <v>60</v>
      </c>
      <c r="C154" s="6">
        <v>28</v>
      </c>
      <c r="D154" s="6">
        <v>2</v>
      </c>
      <c r="E154" s="6" t="s">
        <v>72</v>
      </c>
      <c r="F154" s="6" t="s">
        <v>72</v>
      </c>
      <c r="G154" s="6">
        <v>2</v>
      </c>
      <c r="H154" s="6" t="s">
        <v>72</v>
      </c>
      <c r="I154" s="6" t="s">
        <v>72</v>
      </c>
      <c r="J154" s="6" t="s">
        <v>72</v>
      </c>
      <c r="K154" s="6" t="s">
        <v>72</v>
      </c>
      <c r="L154" t="s">
        <v>63</v>
      </c>
      <c r="M154" t="s">
        <v>63</v>
      </c>
      <c r="O154" t="s">
        <v>63</v>
      </c>
    </row>
    <row r="155" spans="1:15" s="38" customFormat="1" ht="26.25" customHeight="1">
      <c r="A155" s="36" t="s">
        <v>101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7"/>
    </row>
    <row r="156" spans="1:15" ht="26.25" customHeight="1">
      <c r="A156" s="25" t="s">
        <v>74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</row>
    <row r="157" spans="1:15">
      <c r="A157" s="25" t="s">
        <v>75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</row>
    <row r="158" spans="1:15">
      <c r="A158" s="3"/>
      <c r="B158" s="10"/>
      <c r="C158" s="8"/>
      <c r="D158" s="8"/>
      <c r="E158" s="8"/>
      <c r="F158" s="2"/>
      <c r="G158" s="2"/>
      <c r="H158" s="2"/>
      <c r="I158" s="2"/>
      <c r="J158" s="2"/>
      <c r="K158" s="2"/>
    </row>
    <row r="159" spans="1:15" ht="12">
      <c r="A159" s="13" t="s">
        <v>63</v>
      </c>
      <c r="B159" s="13" t="s">
        <v>63</v>
      </c>
      <c r="C159" s="9" t="s">
        <v>63</v>
      </c>
      <c r="D159" s="9" t="s">
        <v>63</v>
      </c>
      <c r="E159" s="9" t="s">
        <v>63</v>
      </c>
      <c r="F159" s="9" t="s">
        <v>63</v>
      </c>
      <c r="G159" s="9" t="s">
        <v>63</v>
      </c>
      <c r="H159" s="9" t="s">
        <v>63</v>
      </c>
      <c r="I159" s="9" t="s">
        <v>63</v>
      </c>
      <c r="J159" s="9" t="s">
        <v>63</v>
      </c>
      <c r="K159" s="9" t="s">
        <v>63</v>
      </c>
      <c r="L159" t="s">
        <v>63</v>
      </c>
      <c r="M159" t="s">
        <v>63</v>
      </c>
      <c r="N159" t="s">
        <v>63</v>
      </c>
      <c r="O159" t="s">
        <v>63</v>
      </c>
    </row>
    <row r="160" spans="1:15">
      <c r="A160" s="13"/>
      <c r="B160" s="13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Carátula</vt:lpstr>
      <vt:lpstr>Índice</vt:lpstr>
      <vt:lpstr>Cuadro 2.17</vt:lpstr>
      <vt:lpstr>Cuadro 2.17.1</vt:lpstr>
      <vt:lpstr>Cuadro 2.17.2</vt:lpstr>
      <vt:lpstr>Cuadro 2.17.3</vt:lpstr>
      <vt:lpstr>Cuadro 2.17.4</vt:lpstr>
      <vt:lpstr>Cuadro 2.17.5</vt:lpstr>
      <vt:lpstr>Cuadro 2.17.6</vt:lpstr>
      <vt:lpstr>Cuadro 2.17.7</vt:lpstr>
      <vt:lpstr>Cuadro 2.17.8</vt:lpstr>
      <vt:lpstr>Cuadro 2.17.9</vt:lpstr>
      <vt:lpstr>Cuadro 2.17.10</vt:lpstr>
      <vt:lpstr>Cuadro 2.17.11</vt:lpstr>
      <vt:lpstr>Cuadro 2.17.12</vt:lpstr>
      <vt:lpstr>Cuadro 2.17.13</vt:lpstr>
      <vt:lpstr>Cuadro 2.17.14</vt:lpstr>
      <vt:lpstr>Cuadro 2.17.15</vt:lpstr>
      <vt:lpstr>Cuadro 2.17.16</vt:lpstr>
      <vt:lpstr>Cuadro 2.17.17</vt:lpstr>
      <vt:lpstr>Cuadro 2.17.18</vt:lpstr>
      <vt:lpstr>Cuadro 2.17.19</vt:lpstr>
      <vt:lpstr>Cuadro 2.17.20</vt:lpstr>
      <vt:lpstr>Cuadro 2.17.21</vt:lpstr>
      <vt:lpstr>Cuadro 2.17.22</vt:lpstr>
      <vt:lpstr>Cuadro 2.17.23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jrodriguez</dc:creator>
  <cp:lastModifiedBy>Gonzalia Rodrigo</cp:lastModifiedBy>
  <cp:revision>1</cp:revision>
  <dcterms:created xsi:type="dcterms:W3CDTF">2023-11-30T13:41:39Z</dcterms:created>
  <dcterms:modified xsi:type="dcterms:W3CDTF">2023-12-05T19:51:02Z</dcterms:modified>
</cp:coreProperties>
</file>