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sitio INDEC\2023\Censo 2022\05122023\OneDrive_2023-12-05\Cuadro 1 - Difusión\NOA\"/>
    </mc:Choice>
  </mc:AlternateContent>
  <bookViews>
    <workbookView xWindow="-105" yWindow="-105" windowWidth="23250" windowHeight="13170" activeTab="1"/>
  </bookViews>
  <sheets>
    <sheet name="Carátula" sheetId="26" r:id="rId1"/>
    <sheet name="Índice" sheetId="25" r:id="rId2"/>
    <sheet name="Cuadro 1.17" sheetId="1" r:id="rId3"/>
    <sheet name="Cuadro 1.17.1" sheetId="2" r:id="rId4"/>
    <sheet name="Cuadro 1.17.2" sheetId="3" r:id="rId5"/>
    <sheet name="Cuadro 1.17.3" sheetId="4" r:id="rId6"/>
    <sheet name="Cuadro 1.17.4" sheetId="5" r:id="rId7"/>
    <sheet name="Cuadro 1.17.5" sheetId="6" r:id="rId8"/>
    <sheet name="Cuadro 1.17.6" sheetId="7" r:id="rId9"/>
    <sheet name="Cuadro 1.17.7" sheetId="8" r:id="rId10"/>
    <sheet name="Cuadro 1.17.8" sheetId="9" r:id="rId11"/>
    <sheet name="Cuadro 1.17.9" sheetId="10" r:id="rId12"/>
    <sheet name="Cuadro 1.17.10" sheetId="11" r:id="rId13"/>
    <sheet name="Cuadro 1.17.11" sheetId="12" r:id="rId14"/>
    <sheet name="Cuadro 1.17.12" sheetId="13" r:id="rId15"/>
    <sheet name="Cuadro 1.17.13" sheetId="14" r:id="rId16"/>
    <sheet name="Cuadro 1.17.14" sheetId="15" r:id="rId17"/>
    <sheet name="Cuadro 1.17.15" sheetId="16" r:id="rId18"/>
    <sheet name="Cuadro 1.17.16" sheetId="17" r:id="rId19"/>
    <sheet name="Cuadro 1.17.17" sheetId="18" r:id="rId20"/>
    <sheet name="Cuadro 1.17.18" sheetId="19" r:id="rId21"/>
    <sheet name="Cuadro 1.17.19" sheetId="20" r:id="rId22"/>
    <sheet name="Cuadro 1.17.20" sheetId="21" r:id="rId23"/>
    <sheet name="Cuadro 1.17.21" sheetId="22" r:id="rId24"/>
    <sheet name="Cuadro 1.17.22" sheetId="23" r:id="rId25"/>
    <sheet name="Cuadro 1.17.23" sheetId="24" r:id="rId26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25" l="1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</calcChain>
</file>

<file path=xl/sharedStrings.xml><?xml version="1.0" encoding="utf-8"?>
<sst xmlns="http://schemas.openxmlformats.org/spreadsheetml/2006/main" count="42536" uniqueCount="160">
  <si>
    <t>Censo Nacional de Población, Hogares y Viviendas 2022</t>
  </si>
  <si>
    <t>Cuadro 1.17. Provincia de Salta. Población en viviendas particulares por condición de asistencia escolar, según sexo registrado al nacer, edades simples y edades quinquenales. Año 2022</t>
  </si>
  <si>
    <t>Sexo registrado al nacer y edad</t>
  </si>
  <si>
    <t>Condición de asistencia escolar</t>
  </si>
  <si>
    <t>Población que asiste</t>
  </si>
  <si>
    <t>Población que no asiste pero asistió</t>
  </si>
  <si>
    <t>Población que nunca asistió</t>
  </si>
  <si>
    <t>Total</t>
  </si>
  <si>
    <t>0-4</t>
  </si>
  <si>
    <t>0</t>
  </si>
  <si>
    <t>1</t>
  </si>
  <si>
    <t>2</t>
  </si>
  <si>
    <t>3</t>
  </si>
  <si>
    <t>4</t>
  </si>
  <si>
    <t>5-9</t>
  </si>
  <si>
    <t>5</t>
  </si>
  <si>
    <t>6</t>
  </si>
  <si>
    <t>7</t>
  </si>
  <si>
    <t>8</t>
  </si>
  <si>
    <t>9</t>
  </si>
  <si>
    <t>10-14</t>
  </si>
  <si>
    <t>10</t>
  </si>
  <si>
    <t>11</t>
  </si>
  <si>
    <t>12</t>
  </si>
  <si>
    <t>13</t>
  </si>
  <si>
    <t>14</t>
  </si>
  <si>
    <t>15-19</t>
  </si>
  <si>
    <t>15</t>
  </si>
  <si>
    <t>16</t>
  </si>
  <si>
    <t>17</t>
  </si>
  <si>
    <t>18</t>
  </si>
  <si>
    <t>19</t>
  </si>
  <si>
    <t>20-24</t>
  </si>
  <si>
    <t>20</t>
  </si>
  <si>
    <t>21</t>
  </si>
  <si>
    <t>22</t>
  </si>
  <si>
    <t>23</t>
  </si>
  <si>
    <t>24</t>
  </si>
  <si>
    <t>25-29</t>
  </si>
  <si>
    <t>25</t>
  </si>
  <si>
    <t>26</t>
  </si>
  <si>
    <t>27</t>
  </si>
  <si>
    <t>28</t>
  </si>
  <si>
    <t>29</t>
  </si>
  <si>
    <t>30-34</t>
  </si>
  <si>
    <t>30</t>
  </si>
  <si>
    <t>31</t>
  </si>
  <si>
    <t>32</t>
  </si>
  <si>
    <t>33</t>
  </si>
  <si>
    <t>34</t>
  </si>
  <si>
    <t>35-39</t>
  </si>
  <si>
    <t>35</t>
  </si>
  <si>
    <t>36</t>
  </si>
  <si>
    <t>37</t>
  </si>
  <si>
    <t>38</t>
  </si>
  <si>
    <t>39</t>
  </si>
  <si>
    <t>40-44</t>
  </si>
  <si>
    <t>40</t>
  </si>
  <si>
    <t>41</t>
  </si>
  <si>
    <t>42</t>
  </si>
  <si>
    <t>43</t>
  </si>
  <si>
    <t>44</t>
  </si>
  <si>
    <t>45-49</t>
  </si>
  <si>
    <t>45</t>
  </si>
  <si>
    <t>46</t>
  </si>
  <si>
    <t>47</t>
  </si>
  <si>
    <t>48</t>
  </si>
  <si>
    <t>49</t>
  </si>
  <si>
    <t>50-54</t>
  </si>
  <si>
    <t>50</t>
  </si>
  <si>
    <t>51</t>
  </si>
  <si>
    <t>52</t>
  </si>
  <si>
    <t>53</t>
  </si>
  <si>
    <t>54</t>
  </si>
  <si>
    <t>55-59</t>
  </si>
  <si>
    <t>55</t>
  </si>
  <si>
    <t>56</t>
  </si>
  <si>
    <t>57</t>
  </si>
  <si>
    <t>58</t>
  </si>
  <si>
    <t>59</t>
  </si>
  <si>
    <t>60-64</t>
  </si>
  <si>
    <t>60</t>
  </si>
  <si>
    <t>61</t>
  </si>
  <si>
    <t>62</t>
  </si>
  <si>
    <t>63</t>
  </si>
  <si>
    <t>64</t>
  </si>
  <si>
    <t>65-69</t>
  </si>
  <si>
    <t>65</t>
  </si>
  <si>
    <t>66</t>
  </si>
  <si>
    <t>67</t>
  </si>
  <si>
    <t>68</t>
  </si>
  <si>
    <t>69</t>
  </si>
  <si>
    <t>70-74</t>
  </si>
  <si>
    <t>70</t>
  </si>
  <si>
    <t>71</t>
  </si>
  <si>
    <t>72</t>
  </si>
  <si>
    <t>73</t>
  </si>
  <si>
    <t>74</t>
  </si>
  <si>
    <t>75-79</t>
  </si>
  <si>
    <t>75</t>
  </si>
  <si>
    <t>76</t>
  </si>
  <si>
    <t>77</t>
  </si>
  <si>
    <t>78</t>
  </si>
  <si>
    <t>79</t>
  </si>
  <si>
    <t>80-84</t>
  </si>
  <si>
    <t>80</t>
  </si>
  <si>
    <t>81</t>
  </si>
  <si>
    <t>82</t>
  </si>
  <si>
    <t>83</t>
  </si>
  <si>
    <t>84</t>
  </si>
  <si>
    <t>85-89</t>
  </si>
  <si>
    <t>85</t>
  </si>
  <si>
    <t>86</t>
  </si>
  <si>
    <t>87</t>
  </si>
  <si>
    <t>88</t>
  </si>
  <si>
    <t>89</t>
  </si>
  <si>
    <t>90 y más</t>
  </si>
  <si>
    <t>Mujer/Femenino</t>
  </si>
  <si>
    <t>Varón/Masculino</t>
  </si>
  <si>
    <t/>
  </si>
  <si>
    <t>Censo Nacional de Población, Hogares y Viviendas 2022. Resultados definitivos</t>
  </si>
  <si>
    <t>Signos convencionales:</t>
  </si>
  <si>
    <t>-    Cero absoluto</t>
  </si>
  <si>
    <t>///  Dato que no corresponde presentar</t>
  </si>
  <si>
    <t>Resultados definitivos</t>
  </si>
  <si>
    <t>INDEC</t>
  </si>
  <si>
    <t>Dirección Nacional de Estadísticas Sociales y de Población</t>
  </si>
  <si>
    <t>Dirección de Estadísticas Poblacionales</t>
  </si>
  <si>
    <t>-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</si>
  <si>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</si>
  <si>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</si>
  <si>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Fuente: INDEC, Censo Nacional de Población, Hogares y Viviendas 222. Resultados definitivos.</t>
  </si>
  <si>
    <t>Indice de cuadros</t>
  </si>
  <si>
    <t>Cuadro 1.17.1. Provincia de Salta, departamento Anta. Población en viviendas particulares por condición de asistencia escolar, según sexo registrado al nacer, edades simples y edades quinquenales. Año 2022</t>
  </si>
  <si>
    <t>Cuadro 1.17.2. Provincia de Salta, departamento Cachi. Población en viviendas particulares por condición de asistencia escolar, según sexo registrado al nacer, edades simples y edades quinquenales. Año 2022</t>
  </si>
  <si>
    <t>Cuadro 1.17.3. Provincia de Salta, departamento Cafayate. Población en viviendas particulares por condición de asistencia escolar, según sexo registrado al nacer, edades simples y edades quinquenales. Año 2022</t>
  </si>
  <si>
    <t>Cuadro 1.17.4. Provincia de Salta, departamento Capital. Población en viviendas particulares por condición de asistencia escolar, según sexo registrado al nacer, edades simples y edades quinquenales. Año 2022</t>
  </si>
  <si>
    <t>Cuadro 1.17.5. Provincia de Salta, departamento Cerrillos. Población en viviendas particulares por condición de asistencia escolar, según sexo registrado al nacer, edades simples y edades quinquenales. Año 2022</t>
  </si>
  <si>
    <t>Cuadro 1.17.6. Provincia de Salta, departamento Chicoana. Población en viviendas particulares por condición de asistencia escolar, según sexo registrado al nacer, edades simples y edades quinquenales. Año 2022</t>
  </si>
  <si>
    <t>Cuadro 1.17.7. Provincia de Salta, departamento General Güemes. Población en viviendas particulares por condición de asistencia escolar, según sexo registrado al nacer, edades simples y edades quinquenales. Año 2022</t>
  </si>
  <si>
    <t>Cuadro 1.17.8. Provincia de Salta, departamento General José de San Martín. Población en viviendas particulares por condición de asistencia escolar, según sexo registrado al nacer, edades simples y edades quinquenales. Año 2022</t>
  </si>
  <si>
    <t>Cuadro 1.17.9. Provincia de Salta, departamento Guachipas. Población en viviendas particulares por condición de asistencia escolar, según sexo registrado al nacer, edades simples y edades quinquenales. Año 2022</t>
  </si>
  <si>
    <t>Cuadro 1.17.10. Provincia de Salta, departamento Iruya. Población en viviendas particulares por condición de asistencia escolar, según sexo registrado al nacer, edades simples y edades quinquenales. Año 2022</t>
  </si>
  <si>
    <t>Cuadro 1.17.11. Provincia de Salta, departamento La Caldera. Población en viviendas particulares por condición de asistencia escolar, según sexo registrado al nacer, edades simples y edades quinquenales. Año 2022</t>
  </si>
  <si>
    <t>Cuadro 1.17.12. Provincia de Salta, departamento La Candelaria. Población en viviendas particulares por condición de asistencia escolar, según sexo registrado al nacer, edades simples y edades quinquenales. Año 2022</t>
  </si>
  <si>
    <t>Cuadro 1.17.13. Provincia de Salta, departamento La Poma. Población en viviendas particulares por condición de asistencia escolar, según sexo registrado al nacer, edades simples y edades quinquenales. Año 2022</t>
  </si>
  <si>
    <t>Cuadro 1.17.14. Provincia de Salta, departamento La Viña. Población en viviendas particulares por condición de asistencia escolar, según sexo registrado al nacer, edades simples y edades quinquenales. Año 2022</t>
  </si>
  <si>
    <t>Cuadro 1.17.15. Provincia de Salta, departamento Los Andes. Población en viviendas particulares por condición de asistencia escolar, según sexo registrado al nacer, edades simples y edades quinquenales. Año 2022</t>
  </si>
  <si>
    <t>Cuadro 1.17.16. Provincia de Salta, departamento Metán. Población en viviendas particulares por condición de asistencia escolar, según sexo registrado al nacer, edades simples y edades quinquenales. Año 2022</t>
  </si>
  <si>
    <t>Cuadro 1.17.17. Provincia de Salta, departamento Molinos. Población en viviendas particulares por condición de asistencia escolar, según sexo registrado al nacer, edades simples y edades quinquenales. Año 2022</t>
  </si>
  <si>
    <t>Cuadro 1.17.18. Provincia de Salta, departamento Orán. Población en viviendas particulares por condición de asistencia escolar, según sexo registrado al nacer, edades simples y edades quinquenales. Año 2022</t>
  </si>
  <si>
    <t>Cuadro 1.17.19. Provincia de Salta, departamento Rivadavia. Población en viviendas particulares por condición de asistencia escolar, según sexo registrado al nacer, edades simples y edades quinquenales. Año 2022</t>
  </si>
  <si>
    <t>Cuadro 1.17.20. Provincia de Salta, departamento Rosario de la Frontera. Población en viviendas particulares por condición de asistencia escolar, según sexo registrado al nacer, edades simples y edades quinquenales. Año 2022</t>
  </si>
  <si>
    <t>Cuadro 1.17.21. Provincia de Salta, departamento Rosario de Lerma. Población en viviendas particulares por condición de asistencia escolar, según sexo registrado al nacer, edades simples y edades quinquenales. Año 2022</t>
  </si>
  <si>
    <t>Cuadro 1.17.22. Provincia de Salta, departamento San Carlos. Población en viviendas particulares por condición de asistencia escolar, según sexo registrado al nacer, edades simples y edades quinquenales. Año 2022</t>
  </si>
  <si>
    <t>Cuadro 1.17.23. Provincia de Salta, departamento Santa Victoria. Población en viviendas particulares por condición de asistencia escolar, según sexo registrado al nacer, edades simples y edades quinquenales. Año 2022</t>
  </si>
  <si>
    <t>Población en viviendas particulares</t>
  </si>
  <si>
    <t>Censo Nacional de Población, Hogares y Viviendas 2022</t>
  </si>
  <si>
    <t>Diciembre de 2023</t>
  </si>
  <si>
    <t>Provincia de Salta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</si>
</sst>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16" x14ac:knownFonts="1">
    <font>
      <sz val="8"/>
      <color rgb="FF000000"/>
      <name val="Albany AMT"/>
    </font>
    <font>
      <sz val="8"/>
      <color rgb="FF000000"/>
      <name val="Arial"/>
    </font>
    <font>
      <b/>
      <sz val="8"/>
      <color rgb="FF000000"/>
      <name val="Arial"/>
    </font>
    <font>
      <sz val="9"/>
      <color rgb="FF000000"/>
      <name val="Albany AMT"/>
    </font>
    <font>
      <sz val="9"/>
      <color rgb="FF000000"/>
      <name val="Arial"/>
    </font>
    <font>
      <u/>
      <sz val="10"/>
      <color theme="1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6"/>
      <color rgb="FF000000"/>
      <name val="Arial"/>
    </font>
    <font>
      <sz val="12"/>
      <color rgb="FF000000"/>
      <name val="Arial"/>
    </font>
    <font>
      <b/>
      <sz val="8"/>
      <color rgb="FF000000"/>
      <name val="Albany AMT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4" fontId="1" fillId="3" borderId="3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horizontal="left"/>
    </xf>
    <xf numFmtId="0" fontId="3" fillId="3" borderId="1" xfId="0" applyFont="1" applyFill="1" applyBorder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right" wrapText="1"/>
    </xf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0" fillId="2" borderId="0" xfId="0" applyFill="1"/>
    <xf numFmtId="164" fontId="1" fillId="3" borderId="6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7" xfId="0" applyNumberForma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335"/>
  <sheetViews>
    <sheetView showGridLines="0" workbookViewId="0"/>
  </sheetViews>
  <sheetFormatPr baseColWidth="10" defaultRowHeight="11.25" x14ac:dyDescent="0.2"/>
  <cols>
    <col min="6" max="6" width="14" customWidth="1"/>
  </cols>
  <sheetData>
    <row r="1" spans="1:9" x14ac:dyDescent="0.2">
      <c r="A1" s="15"/>
      <c r="B1" s="15"/>
      <c r="C1" s="15"/>
      <c r="D1" s="15"/>
      <c r="E1" s="15"/>
      <c r="F1" s="15"/>
    </row>
    <row r="2" spans="1:9" ht="43.5" customHeight="1" x14ac:dyDescent="0.2">
      <c r="A2" s="16"/>
      <c r="B2" s="16"/>
      <c r="C2" s="16"/>
      <c r="D2" s="16"/>
      <c r="E2" s="16"/>
      <c r="F2" s="16"/>
    </row>
    <row r="3" spans="1:9" ht="20.25" x14ac:dyDescent="0.3">
      <c r="I3" s="13" t="s">
        <v>157</v>
      </c>
    </row>
    <row r="4" spans="1:9" ht="20.25" x14ac:dyDescent="0.3">
      <c r="I4" s="13"/>
    </row>
    <row r="5" spans="1:9" ht="20.25" x14ac:dyDescent="0.3">
      <c r="I5" s="13" t="s">
        <v>124</v>
      </c>
    </row>
    <row r="6" spans="1:9" x14ac:dyDescent="0.2">
      <c r="A6" s="22"/>
      <c r="B6" s="22"/>
      <c r="C6" s="22"/>
      <c r="D6" s="22"/>
      <c r="E6" s="22"/>
      <c r="F6" s="23"/>
    </row>
    <row r="7" spans="1:9" ht="15" x14ac:dyDescent="0.2">
      <c r="A7" s="22"/>
      <c r="B7" s="22"/>
      <c r="C7" s="22"/>
      <c r="D7" s="22"/>
      <c r="E7" s="22"/>
      <c r="F7" s="22"/>
      <c r="I7" s="28" t="s">
        <v>158</v>
      </c>
    </row>
    <row r="8" spans="1:9" ht="15" x14ac:dyDescent="0.2">
      <c r="A8" s="22"/>
      <c r="B8" s="22"/>
      <c r="C8" s="22"/>
      <c r="D8" s="22"/>
      <c r="E8" s="22"/>
      <c r="F8" s="22"/>
      <c r="I8" s="14"/>
    </row>
    <row r="9" spans="1:9" ht="15" x14ac:dyDescent="0.2">
      <c r="A9" s="22"/>
      <c r="B9" s="22"/>
      <c r="C9" s="22"/>
      <c r="D9" s="22"/>
      <c r="E9" s="22"/>
      <c r="F9" s="22"/>
      <c r="I9" s="29" t="s">
        <v>159</v>
      </c>
    </row>
    <row r="10" spans="1:9" ht="15" x14ac:dyDescent="0.2">
      <c r="A10" s="22"/>
      <c r="B10" s="22"/>
      <c r="C10" s="22"/>
      <c r="D10" s="22"/>
      <c r="E10" s="22"/>
      <c r="F10" s="22"/>
      <c r="I10" s="14"/>
    </row>
    <row r="11" spans="1:9" ht="15" x14ac:dyDescent="0.2">
      <c r="A11" s="22"/>
      <c r="B11" s="22"/>
      <c r="C11" s="22"/>
      <c r="D11" s="22"/>
      <c r="E11" s="22"/>
      <c r="F11" s="22"/>
      <c r="I11" s="14"/>
    </row>
    <row r="12" spans="1:9" ht="15" x14ac:dyDescent="0.2">
      <c r="A12" s="22"/>
      <c r="B12" s="22"/>
      <c r="C12" s="22"/>
      <c r="D12" s="22"/>
      <c r="E12" s="22"/>
      <c r="F12" s="22"/>
      <c r="I12" s="14" t="s">
        <v>125</v>
      </c>
    </row>
    <row r="13" spans="1:9" ht="15" x14ac:dyDescent="0.2">
      <c r="A13" s="22"/>
      <c r="B13" s="22"/>
      <c r="C13" s="22"/>
      <c r="D13" s="22"/>
      <c r="E13" s="22"/>
      <c r="F13" s="22"/>
      <c r="I13" s="14" t="s">
        <v>126</v>
      </c>
    </row>
    <row r="14" spans="1:9" ht="15" x14ac:dyDescent="0.2">
      <c r="A14" s="22"/>
      <c r="B14" s="22"/>
      <c r="C14" s="22"/>
      <c r="D14" s="22"/>
      <c r="E14" s="22"/>
      <c r="F14" s="22"/>
      <c r="I14" s="14" t="s">
        <v>127</v>
      </c>
    </row>
    <row r="15" spans="1:9" ht="15" x14ac:dyDescent="0.2">
      <c r="A15" s="22"/>
      <c r="B15" s="22"/>
      <c r="C15" s="22"/>
      <c r="D15" s="22"/>
      <c r="E15" s="22"/>
      <c r="F15" s="22"/>
      <c r="I15" s="14"/>
    </row>
    <row r="16" spans="1:9" ht="15" x14ac:dyDescent="0.2">
      <c r="A16" s="22"/>
      <c r="B16" s="22"/>
      <c r="C16" s="22"/>
      <c r="D16" s="22"/>
      <c r="E16" s="22"/>
      <c r="F16" s="22"/>
      <c r="I16" s="14"/>
    </row>
    <row r="17" spans="1:9" ht="15" x14ac:dyDescent="0.2">
      <c r="A17" s="22"/>
      <c r="B17" s="22"/>
      <c r="C17" s="22"/>
      <c r="D17" s="22"/>
      <c r="E17" s="22"/>
      <c r="F17" s="22"/>
      <c r="I17" s="14"/>
    </row>
    <row r="18" spans="1:9" ht="15" x14ac:dyDescent="0.2">
      <c r="A18" s="22"/>
      <c r="B18" s="22"/>
      <c r="C18" s="22"/>
      <c r="D18" s="22"/>
      <c r="E18" s="22"/>
      <c r="F18" s="22"/>
      <c r="I18" s="14"/>
    </row>
    <row r="19" spans="1:9" ht="15" x14ac:dyDescent="0.2">
      <c r="A19" s="22"/>
      <c r="B19" s="22"/>
      <c r="C19" s="22"/>
      <c r="D19" s="22"/>
      <c r="E19" s="22"/>
      <c r="F19" s="22"/>
      <c r="I19" s="14"/>
    </row>
    <row r="20" spans="1:9" ht="15" x14ac:dyDescent="0.2">
      <c r="A20" s="22"/>
      <c r="B20" s="22"/>
      <c r="C20" s="22"/>
      <c r="D20" s="22"/>
      <c r="E20" s="22"/>
      <c r="F20" s="22"/>
      <c r="I20" s="14"/>
    </row>
    <row r="21" spans="1:9" ht="15" x14ac:dyDescent="0.2">
      <c r="A21" s="22"/>
      <c r="B21" s="22"/>
      <c r="C21" s="22"/>
      <c r="D21" s="22"/>
      <c r="E21" s="22"/>
      <c r="F21" s="22"/>
      <c r="I21" s="14"/>
    </row>
    <row r="22" spans="1:9" ht="15" x14ac:dyDescent="0.2">
      <c r="A22" s="22"/>
      <c r="B22" s="22"/>
      <c r="C22" s="22"/>
      <c r="D22" s="22"/>
      <c r="E22" s="22"/>
      <c r="F22" s="22"/>
      <c r="I22" s="14"/>
    </row>
    <row r="23" spans="1:9" ht="15" x14ac:dyDescent="0.2">
      <c r="A23" s="22"/>
      <c r="B23" s="22"/>
      <c r="C23" s="22"/>
      <c r="D23" s="22"/>
      <c r="E23" s="22"/>
      <c r="F23" s="22"/>
      <c r="I23" s="14"/>
    </row>
    <row r="24" spans="1:9" ht="15" x14ac:dyDescent="0.2">
      <c r="A24" s="22"/>
      <c r="B24" s="22"/>
      <c r="C24" s="22"/>
      <c r="D24" s="22"/>
      <c r="E24" s="22"/>
      <c r="F24" s="22"/>
      <c r="I24" s="14"/>
    </row>
    <row r="25" spans="1:9" ht="15" x14ac:dyDescent="0.2">
      <c r="A25" s="22"/>
      <c r="B25" s="22"/>
      <c r="C25" s="22"/>
      <c r="D25" s="22"/>
      <c r="E25" s="22"/>
      <c r="F25" s="22"/>
      <c r="I25" s="14"/>
    </row>
    <row r="26" spans="1:9" ht="15" x14ac:dyDescent="0.2">
      <c r="A26" s="22"/>
      <c r="B26" s="22"/>
      <c r="C26" s="22"/>
      <c r="D26" s="22"/>
      <c r="E26" s="22"/>
      <c r="F26" s="22"/>
      <c r="I26" s="14"/>
    </row>
    <row r="27" spans="1:9" ht="15" x14ac:dyDescent="0.2">
      <c r="A27" s="22"/>
      <c r="B27" s="22"/>
      <c r="C27" s="22"/>
      <c r="D27" s="22"/>
      <c r="E27" s="22"/>
      <c r="F27" s="22"/>
      <c r="I27" s="14"/>
    </row>
    <row r="28" spans="1:9" ht="15" x14ac:dyDescent="0.2">
      <c r="A28" s="22"/>
      <c r="B28" s="22"/>
      <c r="C28" s="22"/>
      <c r="D28" s="22"/>
      <c r="E28" s="22"/>
      <c r="F28" s="22"/>
      <c r="I28" s="14"/>
    </row>
    <row r="29" spans="1:9" ht="15" x14ac:dyDescent="0.2">
      <c r="A29" s="22"/>
      <c r="B29" s="22"/>
      <c r="C29" s="22"/>
      <c r="D29" s="22"/>
      <c r="E29" s="22"/>
      <c r="F29" s="22"/>
      <c r="I29" s="14"/>
    </row>
    <row r="30" spans="1:9" ht="15" x14ac:dyDescent="0.2">
      <c r="A30" s="22"/>
      <c r="B30" s="22"/>
      <c r="C30" s="22"/>
      <c r="D30" s="22"/>
      <c r="E30" s="22"/>
      <c r="F30" s="22"/>
      <c r="I30" s="14"/>
    </row>
    <row r="31" spans="1:9" ht="15" x14ac:dyDescent="0.2">
      <c r="A31" s="22"/>
      <c r="B31" s="22"/>
      <c r="C31" s="22"/>
      <c r="D31" s="22"/>
      <c r="E31" s="22"/>
      <c r="F31" s="22"/>
      <c r="I31" s="14"/>
    </row>
    <row r="32" spans="1:9" ht="15" x14ac:dyDescent="0.2">
      <c r="A32" s="22"/>
      <c r="B32" s="22"/>
      <c r="C32" s="22"/>
      <c r="D32" s="22"/>
      <c r="E32" s="22"/>
      <c r="F32" s="22"/>
      <c r="I32" s="14"/>
    </row>
    <row r="33" spans="1:9" ht="15" x14ac:dyDescent="0.2">
      <c r="A33" s="22"/>
      <c r="B33" s="22"/>
      <c r="C33" s="22"/>
      <c r="D33" s="22"/>
      <c r="E33" s="22"/>
      <c r="F33" s="22"/>
      <c r="I33" s="14"/>
    </row>
    <row r="34" spans="1:9" ht="15" x14ac:dyDescent="0.2">
      <c r="A34" s="22"/>
      <c r="B34" s="22"/>
      <c r="C34" s="22"/>
      <c r="D34" s="22"/>
      <c r="E34" s="22"/>
      <c r="F34" s="22"/>
      <c r="I34" s="14"/>
    </row>
    <row r="35" spans="1:9" ht="15" x14ac:dyDescent="0.2">
      <c r="A35" s="22"/>
      <c r="B35" s="22"/>
      <c r="C35" s="22"/>
      <c r="D35" s="22"/>
      <c r="E35" s="22"/>
      <c r="F35" s="22"/>
      <c r="I35" s="14"/>
    </row>
    <row r="36" spans="1:9" ht="15" x14ac:dyDescent="0.2">
      <c r="A36" s="22"/>
      <c r="B36" s="22"/>
      <c r="C36" s="22"/>
      <c r="D36" s="22"/>
      <c r="E36" s="22"/>
      <c r="F36" s="22"/>
      <c r="I36" s="14"/>
    </row>
    <row r="37" spans="1:9" ht="15" x14ac:dyDescent="0.2">
      <c r="A37" s="22"/>
      <c r="B37" s="22"/>
      <c r="C37" s="22"/>
      <c r="D37" s="22"/>
      <c r="E37" s="22"/>
      <c r="F37" s="22"/>
      <c r="I37" s="14"/>
    </row>
    <row r="38" spans="1:9" ht="15" x14ac:dyDescent="0.2">
      <c r="A38" s="22"/>
      <c r="B38" s="22"/>
      <c r="C38" s="22"/>
      <c r="D38" s="22"/>
      <c r="E38" s="22"/>
      <c r="F38" s="22"/>
      <c r="I38" s="14"/>
    </row>
    <row r="39" spans="1:9" ht="15" x14ac:dyDescent="0.2">
      <c r="A39" s="22"/>
      <c r="B39" s="22"/>
      <c r="C39" s="22"/>
      <c r="D39" s="22"/>
      <c r="E39" s="22"/>
      <c r="F39" s="22"/>
      <c r="I39" s="14"/>
    </row>
    <row r="40" spans="1:9" ht="15" x14ac:dyDescent="0.2">
      <c r="A40" s="22"/>
      <c r="B40" s="22"/>
      <c r="C40" s="22"/>
      <c r="D40" s="22"/>
      <c r="E40" s="22"/>
      <c r="F40" s="22"/>
      <c r="I40" s="14"/>
    </row>
    <row r="41" spans="1:9" ht="15" x14ac:dyDescent="0.2">
      <c r="A41" s="22"/>
      <c r="B41" s="22"/>
      <c r="C41" s="22"/>
      <c r="D41" s="22"/>
      <c r="E41" s="22"/>
      <c r="F41" s="22"/>
      <c r="I41" s="14"/>
    </row>
    <row r="42" spans="1:9" ht="15" x14ac:dyDescent="0.2">
      <c r="A42" s="22"/>
      <c r="B42" s="22"/>
      <c r="C42" s="22"/>
      <c r="D42" s="22"/>
      <c r="E42" s="22"/>
      <c r="F42" s="22"/>
      <c r="I42" s="14"/>
    </row>
    <row r="43" spans="1:9" ht="15" x14ac:dyDescent="0.2">
      <c r="A43" s="22"/>
      <c r="B43" s="22"/>
      <c r="C43" s="22"/>
      <c r="D43" s="22"/>
      <c r="E43" s="22"/>
      <c r="F43" s="22"/>
      <c r="I43" s="14"/>
    </row>
    <row r="44" spans="1:9" ht="15" x14ac:dyDescent="0.2">
      <c r="A44" s="22"/>
      <c r="B44" s="22"/>
      <c r="C44" s="22"/>
      <c r="D44" s="22"/>
      <c r="E44" s="22"/>
      <c r="F44" s="22"/>
      <c r="I44" s="14"/>
    </row>
    <row r="45" spans="1:9" ht="15" x14ac:dyDescent="0.2">
      <c r="A45" s="22"/>
      <c r="B45" s="22"/>
      <c r="C45" s="22"/>
      <c r="D45" s="22"/>
      <c r="E45" s="22"/>
      <c r="F45" s="22"/>
      <c r="I45" s="14"/>
    </row>
    <row r="46" spans="1:9" ht="15" x14ac:dyDescent="0.2">
      <c r="A46" s="22"/>
      <c r="B46" s="22"/>
      <c r="C46" s="22"/>
      <c r="D46" s="22"/>
      <c r="E46" s="22"/>
      <c r="F46" s="22"/>
      <c r="I46" s="14"/>
    </row>
    <row r="47" spans="1:9" ht="15" x14ac:dyDescent="0.2">
      <c r="A47" s="22"/>
      <c r="B47" s="22"/>
      <c r="C47" s="22"/>
      <c r="D47" s="22"/>
      <c r="E47" s="22"/>
      <c r="F47" s="22"/>
      <c r="I47" s="14"/>
    </row>
    <row r="48" spans="1:9" ht="15" x14ac:dyDescent="0.2">
      <c r="A48" s="22"/>
      <c r="B48" s="22"/>
      <c r="C48" s="22"/>
      <c r="D48" s="22"/>
      <c r="E48" s="22"/>
      <c r="F48" s="22"/>
      <c r="I48" s="14"/>
    </row>
    <row r="49" spans="1:9" ht="15" x14ac:dyDescent="0.2">
      <c r="A49" s="22"/>
      <c r="B49" s="22"/>
      <c r="C49" s="22"/>
      <c r="D49" s="22"/>
      <c r="E49" s="22"/>
      <c r="F49" s="22"/>
      <c r="I49" s="14"/>
    </row>
    <row r="50" spans="1:9" ht="15" x14ac:dyDescent="0.2">
      <c r="A50" s="22"/>
      <c r="B50" s="22"/>
      <c r="C50" s="22"/>
      <c r="D50" s="22"/>
      <c r="E50" s="22"/>
      <c r="F50" s="22"/>
      <c r="I50" s="14"/>
    </row>
    <row r="51" spans="1:9" ht="15" x14ac:dyDescent="0.2">
      <c r="A51" s="22"/>
      <c r="B51" s="22"/>
      <c r="C51" s="22"/>
      <c r="D51" s="22"/>
      <c r="E51" s="22"/>
      <c r="F51" s="22"/>
      <c r="I51" s="14"/>
    </row>
    <row r="52" spans="1:9" ht="15" x14ac:dyDescent="0.2">
      <c r="A52" s="22"/>
      <c r="B52" s="22"/>
      <c r="C52" s="22"/>
      <c r="D52" s="22"/>
      <c r="E52" s="22"/>
      <c r="F52" s="22"/>
      <c r="I52" s="14"/>
    </row>
    <row r="53" spans="1:9" ht="15" x14ac:dyDescent="0.2">
      <c r="A53" s="22"/>
      <c r="B53" s="22"/>
      <c r="C53" s="22"/>
      <c r="D53" s="22"/>
      <c r="E53" s="22"/>
      <c r="F53" s="22"/>
      <c r="I53" s="14"/>
    </row>
    <row r="54" spans="1:9" ht="15" x14ac:dyDescent="0.2">
      <c r="A54" s="22"/>
      <c r="B54" s="22"/>
      <c r="C54" s="22"/>
      <c r="D54" s="22"/>
      <c r="E54" s="22"/>
      <c r="F54" s="22"/>
      <c r="I54" s="14"/>
    </row>
    <row r="55" spans="1:9" ht="15" x14ac:dyDescent="0.2">
      <c r="A55" s="22"/>
      <c r="B55" s="22"/>
      <c r="C55" s="22"/>
      <c r="D55" s="22"/>
      <c r="E55" s="22"/>
      <c r="F55" s="22"/>
      <c r="I55" s="14"/>
    </row>
    <row r="56" spans="1:9" ht="15" x14ac:dyDescent="0.2">
      <c r="A56" s="22"/>
      <c r="B56" s="22"/>
      <c r="C56" s="22"/>
      <c r="D56" s="22"/>
      <c r="E56" s="22"/>
      <c r="F56" s="22"/>
      <c r="I56" s="14"/>
    </row>
    <row r="57" spans="1:9" ht="15" x14ac:dyDescent="0.2">
      <c r="A57" s="22"/>
      <c r="B57" s="22"/>
      <c r="C57" s="22"/>
      <c r="D57" s="22"/>
      <c r="E57" s="22"/>
      <c r="F57" s="22"/>
      <c r="I57" s="14"/>
    </row>
    <row r="58" spans="1:9" ht="15" x14ac:dyDescent="0.2">
      <c r="A58" s="22"/>
      <c r="B58" s="22"/>
      <c r="C58" s="22"/>
      <c r="D58" s="22"/>
      <c r="E58" s="22"/>
      <c r="F58" s="22"/>
      <c r="I58" s="14"/>
    </row>
    <row r="59" spans="1:9" ht="15" x14ac:dyDescent="0.2">
      <c r="A59" s="22"/>
      <c r="B59" s="22"/>
      <c r="C59" s="22"/>
      <c r="D59" s="22"/>
      <c r="E59" s="22"/>
      <c r="F59" s="22"/>
      <c r="I59" s="14"/>
    </row>
    <row r="60" spans="1:9" ht="15" x14ac:dyDescent="0.2">
      <c r="A60" s="22"/>
      <c r="B60" s="22"/>
      <c r="C60" s="22"/>
      <c r="D60" s="22"/>
      <c r="E60" s="22"/>
      <c r="F60" s="22"/>
      <c r="I60" s="14"/>
    </row>
    <row r="61" spans="1:9" ht="15" x14ac:dyDescent="0.2">
      <c r="A61" s="22"/>
      <c r="B61" s="22"/>
      <c r="C61" s="22"/>
      <c r="D61" s="22"/>
      <c r="E61" s="22"/>
      <c r="F61" s="22"/>
      <c r="I61" s="14"/>
    </row>
    <row r="62" spans="1:9" ht="15" x14ac:dyDescent="0.2">
      <c r="A62" s="22"/>
      <c r="B62" s="22"/>
      <c r="C62" s="22"/>
      <c r="D62" s="22"/>
      <c r="E62" s="22"/>
      <c r="F62" s="22"/>
      <c r="I62" s="14"/>
    </row>
    <row r="63" spans="1:9" ht="15" x14ac:dyDescent="0.2">
      <c r="A63" s="22"/>
      <c r="B63" s="22"/>
      <c r="C63" s="22"/>
      <c r="D63" s="22"/>
      <c r="E63" s="22"/>
      <c r="F63" s="22"/>
      <c r="I63" s="14"/>
    </row>
    <row r="64" spans="1:9" ht="15" x14ac:dyDescent="0.2">
      <c r="A64" s="22"/>
      <c r="B64" s="22"/>
      <c r="C64" s="22"/>
      <c r="D64" s="22"/>
      <c r="E64" s="22"/>
      <c r="F64" s="22"/>
      <c r="I64" s="14"/>
    </row>
    <row r="65" spans="1:9" ht="15" x14ac:dyDescent="0.2">
      <c r="A65" s="22"/>
      <c r="B65" s="22"/>
      <c r="C65" s="22"/>
      <c r="D65" s="22"/>
      <c r="E65" s="22"/>
      <c r="F65" s="22"/>
      <c r="I65" s="14"/>
    </row>
    <row r="66" spans="1:9" ht="15" x14ac:dyDescent="0.2">
      <c r="A66" s="22"/>
      <c r="B66" s="22"/>
      <c r="C66" s="22"/>
      <c r="D66" s="22"/>
      <c r="E66" s="22"/>
      <c r="F66" s="22"/>
      <c r="I66" s="14"/>
    </row>
    <row r="67" spans="1:9" ht="15" x14ac:dyDescent="0.2">
      <c r="A67" s="22"/>
      <c r="B67" s="22"/>
      <c r="C67" s="22"/>
      <c r="D67" s="22"/>
      <c r="E67" s="22"/>
      <c r="F67" s="22"/>
      <c r="I67" s="14"/>
    </row>
    <row r="68" spans="1:9" ht="15" x14ac:dyDescent="0.2">
      <c r="A68" s="22"/>
      <c r="B68" s="22"/>
      <c r="C68" s="22"/>
      <c r="D68" s="22"/>
      <c r="E68" s="22"/>
      <c r="F68" s="22"/>
      <c r="I68" s="14"/>
    </row>
    <row r="69" spans="1:9" ht="15" x14ac:dyDescent="0.2">
      <c r="A69" s="22"/>
      <c r="B69" s="22"/>
      <c r="C69" s="22"/>
      <c r="D69" s="22"/>
      <c r="E69" s="22"/>
      <c r="F69" s="22"/>
      <c r="I69" s="14"/>
    </row>
    <row r="70" spans="1:9" ht="15" x14ac:dyDescent="0.2">
      <c r="A70" s="22"/>
      <c r="B70" s="22"/>
      <c r="C70" s="22"/>
      <c r="D70" s="22"/>
      <c r="E70" s="22"/>
      <c r="F70" s="22"/>
      <c r="I70" s="14"/>
    </row>
    <row r="71" spans="1:9" ht="15" x14ac:dyDescent="0.2">
      <c r="A71" s="22"/>
      <c r="B71" s="22"/>
      <c r="C71" s="22"/>
      <c r="D71" s="22"/>
      <c r="E71" s="22"/>
      <c r="F71" s="22"/>
      <c r="I71" s="14"/>
    </row>
    <row r="72" spans="1:9" ht="15" x14ac:dyDescent="0.2">
      <c r="A72" s="22"/>
      <c r="B72" s="22"/>
      <c r="C72" s="22"/>
      <c r="D72" s="22"/>
      <c r="E72" s="22"/>
      <c r="F72" s="22"/>
      <c r="I72" s="14"/>
    </row>
    <row r="73" spans="1:9" ht="15" x14ac:dyDescent="0.2">
      <c r="A73" s="22"/>
      <c r="B73" s="22"/>
      <c r="C73" s="22"/>
      <c r="D73" s="22"/>
      <c r="E73" s="22"/>
      <c r="F73" s="22"/>
      <c r="I73" s="14"/>
    </row>
    <row r="74" spans="1:9" ht="15" x14ac:dyDescent="0.2">
      <c r="A74" s="22"/>
      <c r="B74" s="22"/>
      <c r="C74" s="22"/>
      <c r="D74" s="22"/>
      <c r="E74" s="22"/>
      <c r="F74" s="22"/>
      <c r="I74" s="14"/>
    </row>
    <row r="75" spans="1:9" ht="15" x14ac:dyDescent="0.2">
      <c r="A75" s="22"/>
      <c r="B75" s="22"/>
      <c r="C75" s="22"/>
      <c r="D75" s="22"/>
      <c r="E75" s="22"/>
      <c r="F75" s="22"/>
      <c r="I75" s="14"/>
    </row>
    <row r="76" spans="1:9" ht="15" x14ac:dyDescent="0.2">
      <c r="A76" s="22"/>
      <c r="B76" s="22"/>
      <c r="C76" s="22"/>
      <c r="D76" s="22"/>
      <c r="E76" s="22"/>
      <c r="F76" s="22"/>
      <c r="I76" s="14"/>
    </row>
    <row r="77" spans="1:9" ht="15" x14ac:dyDescent="0.2">
      <c r="A77" s="22"/>
      <c r="B77" s="22"/>
      <c r="C77" s="22"/>
      <c r="D77" s="22"/>
      <c r="E77" s="22"/>
      <c r="F77" s="22"/>
      <c r="I77" s="14"/>
    </row>
    <row r="78" spans="1:9" ht="15" x14ac:dyDescent="0.2">
      <c r="A78" s="22"/>
      <c r="B78" s="22"/>
      <c r="C78" s="22"/>
      <c r="D78" s="22"/>
      <c r="E78" s="22"/>
      <c r="F78" s="22"/>
      <c r="I78" s="14"/>
    </row>
    <row r="79" spans="1:9" ht="15" x14ac:dyDescent="0.2">
      <c r="A79" s="22"/>
      <c r="B79" s="22"/>
      <c r="C79" s="22"/>
      <c r="D79" s="22"/>
      <c r="E79" s="22"/>
      <c r="F79" s="22"/>
      <c r="I79" s="14"/>
    </row>
    <row r="80" spans="1:9" ht="15" x14ac:dyDescent="0.2">
      <c r="A80" s="22"/>
      <c r="B80" s="22"/>
      <c r="C80" s="22"/>
      <c r="D80" s="22"/>
      <c r="E80" s="22"/>
      <c r="F80" s="22"/>
      <c r="I80" s="14"/>
    </row>
    <row r="81" spans="1:9" ht="15" x14ac:dyDescent="0.2">
      <c r="A81" s="22"/>
      <c r="B81" s="22"/>
      <c r="C81" s="22"/>
      <c r="D81" s="22"/>
      <c r="E81" s="22"/>
      <c r="F81" s="22"/>
      <c r="I81" s="14"/>
    </row>
    <row r="82" spans="1:9" ht="15" x14ac:dyDescent="0.2">
      <c r="A82" s="22"/>
      <c r="B82" s="22"/>
      <c r="C82" s="22"/>
      <c r="D82" s="22"/>
      <c r="E82" s="22"/>
      <c r="F82" s="22"/>
      <c r="I82" s="14"/>
    </row>
    <row r="83" spans="1:9" ht="15" x14ac:dyDescent="0.2">
      <c r="A83" s="22"/>
      <c r="B83" s="22"/>
      <c r="C83" s="22"/>
      <c r="D83" s="22"/>
      <c r="E83" s="22"/>
      <c r="F83" s="22"/>
      <c r="I83" s="14"/>
    </row>
    <row r="84" spans="1:9" ht="15" x14ac:dyDescent="0.2">
      <c r="A84" s="22"/>
      <c r="B84" s="22"/>
      <c r="C84" s="22"/>
      <c r="D84" s="22"/>
      <c r="E84" s="22"/>
      <c r="F84" s="22"/>
      <c r="I84" s="14"/>
    </row>
    <row r="85" spans="1:9" ht="15" x14ac:dyDescent="0.2">
      <c r="A85" s="22"/>
      <c r="B85" s="22"/>
      <c r="C85" s="22"/>
      <c r="D85" s="22"/>
      <c r="E85" s="22"/>
      <c r="F85" s="22"/>
      <c r="I85" s="14"/>
    </row>
    <row r="86" spans="1:9" ht="15" x14ac:dyDescent="0.2">
      <c r="A86" s="22"/>
      <c r="B86" s="22"/>
      <c r="C86" s="22"/>
      <c r="D86" s="22"/>
      <c r="E86" s="22"/>
      <c r="F86" s="22"/>
      <c r="I86" s="14"/>
    </row>
    <row r="87" spans="1:9" ht="15" x14ac:dyDescent="0.2">
      <c r="A87" s="22"/>
      <c r="B87" s="22"/>
      <c r="C87" s="22"/>
      <c r="D87" s="22"/>
      <c r="E87" s="22"/>
      <c r="F87" s="22"/>
      <c r="I87" s="14"/>
    </row>
    <row r="88" spans="1:9" ht="15" x14ac:dyDescent="0.2">
      <c r="A88" s="22"/>
      <c r="B88" s="22"/>
      <c r="C88" s="22"/>
      <c r="D88" s="22"/>
      <c r="E88" s="22"/>
      <c r="F88" s="22"/>
      <c r="I88" s="14"/>
    </row>
    <row r="89" spans="1:9" ht="15" x14ac:dyDescent="0.2">
      <c r="A89" s="22"/>
      <c r="B89" s="22"/>
      <c r="C89" s="22"/>
      <c r="D89" s="22"/>
      <c r="E89" s="22"/>
      <c r="F89" s="22"/>
      <c r="I89" s="14"/>
    </row>
    <row r="90" spans="1:9" ht="15" x14ac:dyDescent="0.2">
      <c r="A90" s="22"/>
      <c r="B90" s="22"/>
      <c r="C90" s="22"/>
      <c r="D90" s="22"/>
      <c r="E90" s="22"/>
      <c r="F90" s="22"/>
      <c r="I90" s="14"/>
    </row>
    <row r="91" spans="1:9" ht="15" x14ac:dyDescent="0.2">
      <c r="A91" s="22"/>
      <c r="B91" s="22"/>
      <c r="C91" s="22"/>
      <c r="D91" s="22"/>
      <c r="E91" s="22"/>
      <c r="F91" s="22"/>
      <c r="I91" s="14"/>
    </row>
    <row r="92" spans="1:9" ht="15" x14ac:dyDescent="0.2">
      <c r="A92" s="22"/>
      <c r="B92" s="22"/>
      <c r="C92" s="22"/>
      <c r="D92" s="22"/>
      <c r="E92" s="22"/>
      <c r="F92" s="22"/>
      <c r="I92" s="14"/>
    </row>
    <row r="93" spans="1:9" ht="15" x14ac:dyDescent="0.2">
      <c r="A93" s="22"/>
      <c r="B93" s="22"/>
      <c r="C93" s="22"/>
      <c r="D93" s="22"/>
      <c r="E93" s="22"/>
      <c r="F93" s="22"/>
      <c r="I93" s="14"/>
    </row>
    <row r="94" spans="1:9" ht="15" x14ac:dyDescent="0.2">
      <c r="A94" s="22"/>
      <c r="B94" s="22"/>
      <c r="C94" s="22"/>
      <c r="D94" s="22"/>
      <c r="E94" s="22"/>
      <c r="F94" s="22"/>
      <c r="I94" s="14"/>
    </row>
    <row r="95" spans="1:9" ht="15" x14ac:dyDescent="0.2">
      <c r="A95" s="22"/>
      <c r="B95" s="22"/>
      <c r="C95" s="22"/>
      <c r="D95" s="22"/>
      <c r="E95" s="22"/>
      <c r="F95" s="22"/>
      <c r="I95" s="14"/>
    </row>
    <row r="96" spans="1:9" ht="15" x14ac:dyDescent="0.2">
      <c r="A96" s="22"/>
      <c r="B96" s="22"/>
      <c r="C96" s="22"/>
      <c r="D96" s="22"/>
      <c r="E96" s="22"/>
      <c r="F96" s="22"/>
      <c r="I96" s="14"/>
    </row>
    <row r="97" spans="1:9" ht="15" x14ac:dyDescent="0.2">
      <c r="A97" s="22"/>
      <c r="B97" s="22"/>
      <c r="C97" s="22"/>
      <c r="D97" s="22"/>
      <c r="E97" s="22"/>
      <c r="F97" s="22"/>
      <c r="I97" s="14"/>
    </row>
    <row r="98" spans="1:9" ht="15" x14ac:dyDescent="0.2">
      <c r="A98" s="22"/>
      <c r="B98" s="22"/>
      <c r="C98" s="22"/>
      <c r="D98" s="22"/>
      <c r="E98" s="22"/>
      <c r="F98" s="22"/>
      <c r="I98" s="14"/>
    </row>
    <row r="99" spans="1:9" ht="15" x14ac:dyDescent="0.2">
      <c r="A99" s="22"/>
      <c r="B99" s="22"/>
      <c r="C99" s="22"/>
      <c r="D99" s="22"/>
      <c r="E99" s="22"/>
      <c r="F99" s="22"/>
      <c r="I99" s="14"/>
    </row>
    <row r="100" spans="1:9" ht="15" x14ac:dyDescent="0.2">
      <c r="A100" s="22"/>
      <c r="B100" s="22"/>
      <c r="C100" s="22"/>
      <c r="D100" s="22"/>
      <c r="E100" s="22"/>
      <c r="F100" s="22"/>
      <c r="I100" s="14"/>
    </row>
    <row r="101" spans="1:9" x14ac:dyDescent="0.2">
      <c r="A101" s="22"/>
      <c r="B101" s="22"/>
      <c r="C101" s="22"/>
      <c r="D101" s="22"/>
      <c r="E101" s="22"/>
      <c r="F101" s="22"/>
    </row>
    <row r="102" spans="1:9" x14ac:dyDescent="0.2">
      <c r="A102" s="22"/>
      <c r="B102" s="22"/>
      <c r="C102" s="22"/>
      <c r="D102" s="22"/>
      <c r="E102" s="22"/>
      <c r="F102" s="22"/>
    </row>
    <row r="103" spans="1:9" x14ac:dyDescent="0.2">
      <c r="A103" s="22"/>
      <c r="B103" s="22"/>
      <c r="C103" s="22"/>
      <c r="D103" s="22"/>
      <c r="E103" s="22"/>
      <c r="F103" s="22"/>
    </row>
    <row r="104" spans="1:9" x14ac:dyDescent="0.2">
      <c r="A104" s="22"/>
      <c r="B104" s="22"/>
      <c r="C104" s="22"/>
      <c r="D104" s="22"/>
      <c r="E104" s="22"/>
      <c r="F104" s="22"/>
    </row>
    <row r="105" spans="1:9" x14ac:dyDescent="0.2">
      <c r="A105" s="22"/>
      <c r="B105" s="22"/>
      <c r="C105" s="22"/>
      <c r="D105" s="22"/>
      <c r="E105" s="22"/>
      <c r="F105" s="22"/>
    </row>
    <row r="106" spans="1:9" x14ac:dyDescent="0.2">
      <c r="A106" s="22"/>
      <c r="B106" s="22"/>
      <c r="C106" s="22"/>
      <c r="D106" s="22"/>
      <c r="E106" s="22"/>
      <c r="F106" s="22"/>
    </row>
    <row r="107" spans="1:9" x14ac:dyDescent="0.2">
      <c r="A107" s="22"/>
      <c r="B107" s="22"/>
      <c r="C107" s="22"/>
      <c r="D107" s="22"/>
      <c r="E107" s="22"/>
      <c r="F107" s="22"/>
    </row>
    <row r="108" spans="1:9" x14ac:dyDescent="0.2">
      <c r="A108" s="22"/>
      <c r="B108" s="22"/>
      <c r="C108" s="22"/>
      <c r="D108" s="22"/>
      <c r="E108" s="22"/>
      <c r="F108" s="22"/>
    </row>
    <row r="109" spans="1:9" x14ac:dyDescent="0.2">
      <c r="A109" s="22"/>
      <c r="B109" s="22"/>
      <c r="C109" s="22"/>
      <c r="D109" s="22"/>
      <c r="E109" s="22"/>
      <c r="F109" s="22"/>
    </row>
    <row r="110" spans="1:9" x14ac:dyDescent="0.2">
      <c r="A110" s="22"/>
      <c r="B110" s="22"/>
      <c r="C110" s="22"/>
      <c r="D110" s="22"/>
      <c r="E110" s="22"/>
      <c r="F110" s="22"/>
    </row>
    <row r="111" spans="1:9" x14ac:dyDescent="0.2">
      <c r="A111" s="22"/>
      <c r="B111" s="22"/>
      <c r="C111" s="22"/>
      <c r="D111" s="22"/>
      <c r="E111" s="22"/>
      <c r="F111" s="22"/>
    </row>
    <row r="112" spans="1:9" x14ac:dyDescent="0.2">
      <c r="A112" s="22"/>
      <c r="B112" s="22"/>
      <c r="C112" s="22"/>
      <c r="D112" s="22"/>
      <c r="E112" s="22"/>
      <c r="F112" s="22"/>
    </row>
    <row r="113" spans="1:6" x14ac:dyDescent="0.2">
      <c r="A113" s="22"/>
      <c r="B113" s="22"/>
      <c r="C113" s="22"/>
      <c r="D113" s="22"/>
      <c r="E113" s="22"/>
      <c r="F113" s="22"/>
    </row>
    <row r="114" spans="1:6" x14ac:dyDescent="0.2">
      <c r="A114" s="22"/>
      <c r="B114" s="22"/>
      <c r="C114" s="22"/>
      <c r="D114" s="22"/>
      <c r="E114" s="22"/>
      <c r="F114" s="22"/>
    </row>
    <row r="115" spans="1:6" x14ac:dyDescent="0.2">
      <c r="A115" s="22"/>
      <c r="B115" s="22"/>
      <c r="C115" s="22"/>
      <c r="D115" s="22"/>
      <c r="E115" s="22"/>
      <c r="F115" s="22"/>
    </row>
    <row r="116" spans="1:6" x14ac:dyDescent="0.2">
      <c r="A116" s="22"/>
      <c r="B116" s="22"/>
      <c r="C116" s="22"/>
      <c r="D116" s="22"/>
      <c r="E116" s="22"/>
      <c r="F116" s="23"/>
    </row>
    <row r="117" spans="1:6" x14ac:dyDescent="0.2">
      <c r="A117" s="22"/>
      <c r="B117" s="22"/>
      <c r="C117" s="22"/>
      <c r="D117" s="22"/>
      <c r="E117" s="22"/>
      <c r="F117" s="22"/>
    </row>
    <row r="118" spans="1:6" x14ac:dyDescent="0.2">
      <c r="A118" s="22"/>
      <c r="B118" s="22"/>
      <c r="C118" s="22"/>
      <c r="D118" s="22"/>
      <c r="E118" s="22"/>
      <c r="F118" s="22"/>
    </row>
    <row r="119" spans="1:6" x14ac:dyDescent="0.2">
      <c r="A119" s="22"/>
      <c r="B119" s="22"/>
      <c r="C119" s="22"/>
      <c r="D119" s="22"/>
      <c r="E119" s="22"/>
      <c r="F119" s="22"/>
    </row>
    <row r="120" spans="1:6" x14ac:dyDescent="0.2">
      <c r="A120" s="22"/>
      <c r="B120" s="22"/>
      <c r="C120" s="22"/>
      <c r="D120" s="22"/>
      <c r="E120" s="22"/>
      <c r="F120" s="22"/>
    </row>
    <row r="121" spans="1:6" x14ac:dyDescent="0.2">
      <c r="A121" s="22"/>
      <c r="B121" s="22"/>
      <c r="C121" s="22"/>
      <c r="D121" s="22"/>
      <c r="E121" s="22"/>
      <c r="F121" s="22"/>
    </row>
    <row r="122" spans="1:6" x14ac:dyDescent="0.2">
      <c r="A122" s="22"/>
      <c r="B122" s="22"/>
      <c r="C122" s="22"/>
      <c r="D122" s="22"/>
      <c r="E122" s="22"/>
      <c r="F122" s="22"/>
    </row>
    <row r="123" spans="1:6" x14ac:dyDescent="0.2">
      <c r="A123" s="22"/>
      <c r="B123" s="22"/>
      <c r="C123" s="22"/>
      <c r="D123" s="22"/>
      <c r="E123" s="22"/>
      <c r="F123" s="22"/>
    </row>
    <row r="124" spans="1:6" x14ac:dyDescent="0.2">
      <c r="A124" s="22"/>
      <c r="B124" s="22"/>
      <c r="C124" s="22"/>
      <c r="D124" s="22"/>
      <c r="E124" s="22"/>
      <c r="F124" s="22"/>
    </row>
    <row r="125" spans="1:6" x14ac:dyDescent="0.2">
      <c r="A125" s="22"/>
      <c r="B125" s="22"/>
      <c r="C125" s="22"/>
      <c r="D125" s="22"/>
      <c r="E125" s="22"/>
      <c r="F125" s="22"/>
    </row>
    <row r="126" spans="1:6" x14ac:dyDescent="0.2">
      <c r="A126" s="22"/>
      <c r="B126" s="22"/>
      <c r="C126" s="22"/>
      <c r="D126" s="22"/>
      <c r="E126" s="22"/>
      <c r="F126" s="22"/>
    </row>
    <row r="127" spans="1:6" x14ac:dyDescent="0.2">
      <c r="A127" s="22"/>
      <c r="B127" s="22"/>
      <c r="C127" s="22"/>
      <c r="D127" s="22"/>
      <c r="E127" s="22"/>
      <c r="F127" s="22"/>
    </row>
    <row r="128" spans="1:6" x14ac:dyDescent="0.2">
      <c r="A128" s="22"/>
      <c r="B128" s="22"/>
      <c r="C128" s="22"/>
      <c r="D128" s="22"/>
      <c r="E128" s="22"/>
      <c r="F128" s="22"/>
    </row>
    <row r="129" spans="1:6" x14ac:dyDescent="0.2">
      <c r="A129" s="22"/>
      <c r="B129" s="22"/>
      <c r="C129" s="22"/>
      <c r="D129" s="22"/>
      <c r="E129" s="22"/>
      <c r="F129" s="22"/>
    </row>
    <row r="130" spans="1:6" x14ac:dyDescent="0.2">
      <c r="A130" s="22"/>
      <c r="B130" s="22"/>
      <c r="C130" s="22"/>
      <c r="D130" s="22"/>
      <c r="E130" s="22"/>
      <c r="F130" s="22"/>
    </row>
    <row r="131" spans="1:6" x14ac:dyDescent="0.2">
      <c r="A131" s="22"/>
      <c r="B131" s="22"/>
      <c r="C131" s="22"/>
      <c r="D131" s="22"/>
      <c r="E131" s="22"/>
      <c r="F131" s="22"/>
    </row>
    <row r="132" spans="1:6" x14ac:dyDescent="0.2">
      <c r="A132" s="22"/>
      <c r="B132" s="22"/>
      <c r="C132" s="22"/>
      <c r="D132" s="22"/>
      <c r="E132" s="22"/>
      <c r="F132" s="22"/>
    </row>
    <row r="133" spans="1:6" x14ac:dyDescent="0.2">
      <c r="A133" s="22"/>
      <c r="B133" s="22"/>
      <c r="C133" s="22"/>
      <c r="D133" s="22"/>
      <c r="E133" s="22"/>
      <c r="F133" s="22"/>
    </row>
    <row r="134" spans="1:6" x14ac:dyDescent="0.2">
      <c r="A134" s="22"/>
      <c r="B134" s="22"/>
      <c r="C134" s="22"/>
      <c r="D134" s="22"/>
      <c r="E134" s="22"/>
      <c r="F134" s="22"/>
    </row>
    <row r="135" spans="1:6" x14ac:dyDescent="0.2">
      <c r="A135" s="22"/>
      <c r="B135" s="22"/>
      <c r="C135" s="22"/>
      <c r="D135" s="22"/>
      <c r="E135" s="22"/>
      <c r="F135" s="22"/>
    </row>
    <row r="136" spans="1:6" x14ac:dyDescent="0.2">
      <c r="A136" s="22"/>
      <c r="B136" s="22"/>
      <c r="C136" s="22"/>
      <c r="D136" s="22"/>
      <c r="E136" s="22"/>
      <c r="F136" s="22"/>
    </row>
    <row r="137" spans="1:6" x14ac:dyDescent="0.2">
      <c r="A137" s="22"/>
      <c r="B137" s="22"/>
      <c r="C137" s="22"/>
      <c r="D137" s="22"/>
      <c r="E137" s="22"/>
      <c r="F137" s="22"/>
    </row>
    <row r="138" spans="1:6" x14ac:dyDescent="0.2">
      <c r="A138" s="22"/>
      <c r="B138" s="22"/>
      <c r="C138" s="22"/>
      <c r="D138" s="22"/>
      <c r="E138" s="22"/>
      <c r="F138" s="22"/>
    </row>
    <row r="139" spans="1:6" x14ac:dyDescent="0.2">
      <c r="A139" s="22"/>
      <c r="B139" s="22"/>
      <c r="C139" s="22"/>
      <c r="D139" s="22"/>
      <c r="E139" s="22"/>
      <c r="F139" s="22"/>
    </row>
    <row r="140" spans="1:6" x14ac:dyDescent="0.2">
      <c r="A140" s="22"/>
      <c r="B140" s="22"/>
      <c r="C140" s="22"/>
      <c r="D140" s="22"/>
      <c r="E140" s="22"/>
      <c r="F140" s="22"/>
    </row>
    <row r="141" spans="1:6" x14ac:dyDescent="0.2">
      <c r="A141" s="22"/>
      <c r="B141" s="22"/>
      <c r="C141" s="22"/>
      <c r="D141" s="22"/>
      <c r="E141" s="22"/>
      <c r="F141" s="22"/>
    </row>
    <row r="142" spans="1:6" x14ac:dyDescent="0.2">
      <c r="A142" s="22"/>
      <c r="B142" s="22"/>
      <c r="C142" s="22"/>
      <c r="D142" s="22"/>
      <c r="E142" s="22"/>
      <c r="F142" s="22"/>
    </row>
    <row r="143" spans="1:6" x14ac:dyDescent="0.2">
      <c r="A143" s="22"/>
      <c r="B143" s="22"/>
      <c r="C143" s="22"/>
      <c r="D143" s="22"/>
      <c r="E143" s="22"/>
      <c r="F143" s="22"/>
    </row>
    <row r="144" spans="1:6" x14ac:dyDescent="0.2">
      <c r="A144" s="22"/>
      <c r="B144" s="22"/>
      <c r="C144" s="22"/>
      <c r="D144" s="22"/>
      <c r="E144" s="22"/>
      <c r="F144" s="22"/>
    </row>
    <row r="145" spans="1:6" x14ac:dyDescent="0.2">
      <c r="A145" s="22"/>
      <c r="B145" s="22"/>
      <c r="C145" s="22"/>
      <c r="D145" s="22"/>
      <c r="E145" s="22"/>
      <c r="F145" s="22"/>
    </row>
    <row r="146" spans="1:6" x14ac:dyDescent="0.2">
      <c r="A146" s="22"/>
      <c r="B146" s="22"/>
      <c r="C146" s="22"/>
      <c r="D146" s="22"/>
      <c r="E146" s="22"/>
      <c r="F146" s="22"/>
    </row>
    <row r="147" spans="1:6" x14ac:dyDescent="0.2">
      <c r="A147" s="22"/>
      <c r="B147" s="22"/>
      <c r="C147" s="22"/>
      <c r="D147" s="22"/>
      <c r="E147" s="22"/>
      <c r="F147" s="22"/>
    </row>
    <row r="148" spans="1:6" x14ac:dyDescent="0.2">
      <c r="A148" s="22"/>
      <c r="B148" s="22"/>
      <c r="C148" s="22"/>
      <c r="D148" s="22"/>
      <c r="E148" s="22"/>
      <c r="F148" s="22"/>
    </row>
    <row r="149" spans="1:6" x14ac:dyDescent="0.2">
      <c r="A149" s="22"/>
      <c r="B149" s="22"/>
      <c r="C149" s="22"/>
      <c r="D149" s="22"/>
      <c r="E149" s="22"/>
      <c r="F149" s="22"/>
    </row>
    <row r="150" spans="1:6" x14ac:dyDescent="0.2">
      <c r="A150" s="22"/>
      <c r="B150" s="22"/>
      <c r="C150" s="22"/>
      <c r="D150" s="22"/>
      <c r="E150" s="22"/>
      <c r="F150" s="22"/>
    </row>
    <row r="151" spans="1:6" x14ac:dyDescent="0.2">
      <c r="A151" s="22"/>
      <c r="B151" s="22"/>
      <c r="C151" s="22"/>
      <c r="D151" s="22"/>
      <c r="E151" s="22"/>
      <c r="F151" s="22"/>
    </row>
    <row r="152" spans="1:6" x14ac:dyDescent="0.2">
      <c r="A152" s="22"/>
      <c r="B152" s="22"/>
      <c r="C152" s="22"/>
      <c r="D152" s="22"/>
      <c r="E152" s="22"/>
      <c r="F152" s="22"/>
    </row>
    <row r="153" spans="1:6" x14ac:dyDescent="0.2">
      <c r="A153" s="22"/>
      <c r="B153" s="22"/>
      <c r="C153" s="22"/>
      <c r="D153" s="22"/>
      <c r="E153" s="22"/>
      <c r="F153" s="22"/>
    </row>
    <row r="154" spans="1:6" x14ac:dyDescent="0.2">
      <c r="A154" s="22"/>
      <c r="B154" s="22"/>
      <c r="C154" s="22"/>
      <c r="D154" s="22"/>
      <c r="E154" s="22"/>
      <c r="F154" s="22"/>
    </row>
    <row r="155" spans="1:6" x14ac:dyDescent="0.2">
      <c r="A155" s="22"/>
      <c r="B155" s="22"/>
      <c r="C155" s="22"/>
      <c r="D155" s="22"/>
      <c r="E155" s="22"/>
      <c r="F155" s="22"/>
    </row>
    <row r="156" spans="1:6" x14ac:dyDescent="0.2">
      <c r="A156" s="22"/>
      <c r="B156" s="22"/>
      <c r="C156" s="22"/>
      <c r="D156" s="22"/>
      <c r="E156" s="22"/>
      <c r="F156" s="22"/>
    </row>
    <row r="157" spans="1:6" x14ac:dyDescent="0.2">
      <c r="A157" s="22"/>
      <c r="B157" s="22"/>
      <c r="C157" s="22"/>
      <c r="D157" s="22"/>
      <c r="E157" s="22"/>
      <c r="F157" s="22"/>
    </row>
    <row r="158" spans="1:6" x14ac:dyDescent="0.2">
      <c r="A158" s="24" t="s">
        <v>131</v>
      </c>
      <c r="B158" s="22"/>
      <c r="C158" s="22"/>
      <c r="D158" s="22"/>
      <c r="E158" s="22"/>
      <c r="F158" s="22"/>
    </row>
    <row r="159" spans="1:6" x14ac:dyDescent="0.2">
      <c r="A159" s="22"/>
      <c r="B159" s="22"/>
      <c r="C159" s="22"/>
      <c r="D159" s="22"/>
      <c r="E159" s="22"/>
      <c r="F159" s="22"/>
    </row>
    <row r="160" spans="1:6" x14ac:dyDescent="0.2">
      <c r="A160" s="22"/>
      <c r="B160" s="22"/>
      <c r="C160" s="22"/>
      <c r="D160" s="22"/>
      <c r="E160" s="22"/>
      <c r="F160" s="22"/>
    </row>
    <row r="161" spans="1:6" x14ac:dyDescent="0.2">
      <c r="A161" s="22"/>
      <c r="B161" s="22"/>
      <c r="C161" s="22"/>
      <c r="D161" s="22"/>
      <c r="E161" s="22"/>
      <c r="F161" s="22"/>
    </row>
    <row r="162" spans="1:6" x14ac:dyDescent="0.2">
      <c r="A162" s="22"/>
      <c r="B162" s="22"/>
      <c r="C162" s="22"/>
      <c r="D162" s="22"/>
      <c r="E162" s="22"/>
      <c r="F162" s="22"/>
    </row>
    <row r="163" spans="1:6" x14ac:dyDescent="0.2">
      <c r="A163" s="22"/>
      <c r="B163" s="22"/>
      <c r="C163" s="22"/>
      <c r="D163" s="22"/>
      <c r="E163" s="22"/>
      <c r="F163" s="22"/>
    </row>
    <row r="164" spans="1:6" x14ac:dyDescent="0.2">
      <c r="A164" s="22"/>
      <c r="B164" s="22"/>
      <c r="C164" s="22"/>
      <c r="D164" s="22"/>
      <c r="E164" s="22"/>
      <c r="F164" s="22"/>
    </row>
    <row r="165" spans="1:6" x14ac:dyDescent="0.2">
      <c r="A165" s="22"/>
      <c r="B165" s="22"/>
      <c r="C165" s="22"/>
      <c r="D165" s="22"/>
      <c r="E165" s="22"/>
      <c r="F165" s="22"/>
    </row>
    <row r="166" spans="1:6" x14ac:dyDescent="0.2">
      <c r="A166" s="22"/>
      <c r="B166" s="22"/>
      <c r="C166" s="22"/>
      <c r="D166" s="22"/>
      <c r="E166" s="22"/>
      <c r="F166" s="22"/>
    </row>
    <row r="167" spans="1:6" x14ac:dyDescent="0.2">
      <c r="A167" s="22"/>
      <c r="B167" s="22"/>
      <c r="C167" s="22"/>
      <c r="D167" s="22"/>
      <c r="E167" s="22"/>
      <c r="F167" s="22"/>
    </row>
    <row r="168" spans="1:6" x14ac:dyDescent="0.2">
      <c r="A168" s="22"/>
      <c r="B168" s="22"/>
      <c r="C168" s="22"/>
      <c r="D168" s="22"/>
      <c r="E168" s="22"/>
      <c r="F168" s="22"/>
    </row>
    <row r="169" spans="1:6" x14ac:dyDescent="0.2">
      <c r="A169" s="22"/>
      <c r="B169" s="22"/>
      <c r="C169" s="22"/>
      <c r="D169" s="22"/>
      <c r="E169" s="22"/>
      <c r="F169" s="22"/>
    </row>
    <row r="170" spans="1:6" x14ac:dyDescent="0.2">
      <c r="A170" s="22"/>
      <c r="B170" s="22"/>
      <c r="C170" s="22"/>
      <c r="D170" s="22"/>
      <c r="E170" s="22"/>
      <c r="F170" s="22"/>
    </row>
    <row r="171" spans="1:6" x14ac:dyDescent="0.2">
      <c r="A171" s="22"/>
      <c r="B171" s="22"/>
      <c r="C171" s="22"/>
      <c r="D171" s="22"/>
      <c r="E171" s="22"/>
      <c r="F171" s="22"/>
    </row>
    <row r="172" spans="1:6" x14ac:dyDescent="0.2">
      <c r="A172" s="22"/>
      <c r="B172" s="22"/>
      <c r="C172" s="22"/>
      <c r="D172" s="22"/>
      <c r="E172" s="22"/>
      <c r="F172" s="22"/>
    </row>
    <row r="173" spans="1:6" x14ac:dyDescent="0.2">
      <c r="A173" s="22"/>
      <c r="B173" s="22"/>
      <c r="C173" s="22"/>
      <c r="D173" s="22"/>
      <c r="E173" s="22"/>
      <c r="F173" s="22"/>
    </row>
    <row r="174" spans="1:6" x14ac:dyDescent="0.2">
      <c r="A174" s="22"/>
      <c r="B174" s="22"/>
      <c r="C174" s="22"/>
      <c r="D174" s="22"/>
      <c r="E174" s="22"/>
      <c r="F174" s="22"/>
    </row>
    <row r="175" spans="1:6" x14ac:dyDescent="0.2">
      <c r="A175" s="22"/>
      <c r="B175" s="22"/>
      <c r="C175" s="22"/>
      <c r="D175" s="22"/>
      <c r="E175" s="22"/>
      <c r="F175" s="22"/>
    </row>
    <row r="176" spans="1:6" x14ac:dyDescent="0.2">
      <c r="A176" s="22"/>
      <c r="B176" s="22"/>
      <c r="C176" s="22"/>
      <c r="D176" s="22"/>
      <c r="E176" s="22"/>
      <c r="F176" s="22"/>
    </row>
    <row r="177" spans="1:6" x14ac:dyDescent="0.2">
      <c r="A177" s="22"/>
      <c r="B177" s="22"/>
      <c r="C177" s="22"/>
      <c r="D177" s="22"/>
      <c r="E177" s="22"/>
      <c r="F177" s="22"/>
    </row>
    <row r="178" spans="1:6" x14ac:dyDescent="0.2">
      <c r="A178" s="22"/>
      <c r="B178" s="22"/>
      <c r="C178" s="22"/>
      <c r="D178" s="22"/>
      <c r="E178" s="22"/>
      <c r="F178" s="22"/>
    </row>
    <row r="179" spans="1:6" x14ac:dyDescent="0.2">
      <c r="A179" s="22"/>
      <c r="B179" s="22"/>
      <c r="C179" s="22"/>
      <c r="D179" s="22"/>
      <c r="E179" s="22"/>
      <c r="F179" s="22"/>
    </row>
    <row r="180" spans="1:6" x14ac:dyDescent="0.2">
      <c r="A180" s="22"/>
      <c r="B180" s="22"/>
      <c r="C180" s="22"/>
      <c r="D180" s="22"/>
      <c r="E180" s="22"/>
      <c r="F180" s="22"/>
    </row>
    <row r="181" spans="1:6" x14ac:dyDescent="0.2">
      <c r="A181" s="22"/>
      <c r="B181" s="22"/>
      <c r="C181" s="22"/>
      <c r="D181" s="22"/>
      <c r="E181" s="22"/>
      <c r="F181" s="22"/>
    </row>
    <row r="182" spans="1:6" x14ac:dyDescent="0.2">
      <c r="A182" s="22"/>
      <c r="B182" s="22"/>
      <c r="C182" s="22"/>
      <c r="D182" s="22"/>
      <c r="E182" s="22"/>
      <c r="F182" s="22"/>
    </row>
    <row r="183" spans="1:6" x14ac:dyDescent="0.2">
      <c r="A183" s="22"/>
      <c r="B183" s="22"/>
      <c r="C183" s="22"/>
      <c r="D183" s="22"/>
      <c r="E183" s="22"/>
      <c r="F183" s="22"/>
    </row>
    <row r="184" spans="1:6" x14ac:dyDescent="0.2">
      <c r="A184" s="22"/>
      <c r="B184" s="22"/>
      <c r="C184" s="22"/>
      <c r="D184" s="22"/>
      <c r="E184" s="22"/>
      <c r="F184" s="22"/>
    </row>
    <row r="185" spans="1:6" x14ac:dyDescent="0.2">
      <c r="A185" s="22"/>
      <c r="B185" s="22"/>
      <c r="C185" s="22"/>
      <c r="D185" s="22"/>
      <c r="E185" s="22"/>
      <c r="F185" s="22"/>
    </row>
    <row r="186" spans="1:6" x14ac:dyDescent="0.2">
      <c r="A186" s="22"/>
      <c r="B186" s="22"/>
      <c r="C186" s="22"/>
      <c r="D186" s="22"/>
      <c r="E186" s="22"/>
      <c r="F186" s="22"/>
    </row>
    <row r="187" spans="1:6" x14ac:dyDescent="0.2">
      <c r="A187" s="22"/>
      <c r="B187" s="22"/>
      <c r="C187" s="22"/>
      <c r="D187" s="22"/>
      <c r="E187" s="22"/>
      <c r="F187" s="22"/>
    </row>
    <row r="188" spans="1:6" x14ac:dyDescent="0.2">
      <c r="A188" s="22"/>
      <c r="B188" s="22"/>
      <c r="C188" s="22"/>
      <c r="D188" s="22"/>
      <c r="E188" s="22"/>
      <c r="F188" s="22"/>
    </row>
    <row r="189" spans="1:6" x14ac:dyDescent="0.2">
      <c r="A189" s="22"/>
      <c r="B189" s="22"/>
      <c r="C189" s="22"/>
      <c r="D189" s="22"/>
      <c r="E189" s="22"/>
      <c r="F189" s="22"/>
    </row>
    <row r="190" spans="1:6" x14ac:dyDescent="0.2">
      <c r="A190" s="22"/>
      <c r="B190" s="22"/>
      <c r="C190" s="22"/>
      <c r="D190" s="22"/>
      <c r="E190" s="22"/>
      <c r="F190" s="22"/>
    </row>
    <row r="191" spans="1:6" x14ac:dyDescent="0.2">
      <c r="A191" s="22"/>
      <c r="B191" s="22"/>
      <c r="C191" s="22"/>
      <c r="D191" s="22"/>
      <c r="E191" s="22"/>
      <c r="F191" s="22"/>
    </row>
    <row r="192" spans="1:6" x14ac:dyDescent="0.2">
      <c r="A192" s="22"/>
      <c r="B192" s="22"/>
      <c r="C192" s="22"/>
      <c r="D192" s="22"/>
      <c r="E192" s="22"/>
      <c r="F192" s="22"/>
    </row>
    <row r="193" spans="1:6" x14ac:dyDescent="0.2">
      <c r="A193" s="22"/>
      <c r="B193" s="22"/>
      <c r="C193" s="22"/>
      <c r="D193" s="22"/>
      <c r="E193" s="22"/>
      <c r="F193" s="22"/>
    </row>
    <row r="194" spans="1:6" x14ac:dyDescent="0.2">
      <c r="A194" s="22"/>
      <c r="B194" s="22"/>
      <c r="C194" s="22"/>
      <c r="D194" s="22"/>
      <c r="E194" s="22"/>
      <c r="F194" s="22"/>
    </row>
    <row r="195" spans="1:6" x14ac:dyDescent="0.2">
      <c r="A195" s="22"/>
      <c r="B195" s="22"/>
      <c r="C195" s="22"/>
      <c r="D195" s="22"/>
      <c r="E195" s="22"/>
      <c r="F195" s="22"/>
    </row>
    <row r="196" spans="1:6" x14ac:dyDescent="0.2">
      <c r="A196" s="22"/>
      <c r="B196" s="22"/>
      <c r="C196" s="22"/>
      <c r="D196" s="22"/>
      <c r="E196" s="22"/>
      <c r="F196" s="22"/>
    </row>
    <row r="197" spans="1:6" x14ac:dyDescent="0.2">
      <c r="A197" s="22"/>
      <c r="B197" s="22"/>
      <c r="C197" s="22"/>
      <c r="D197" s="22"/>
      <c r="E197" s="22"/>
      <c r="F197" s="22"/>
    </row>
    <row r="198" spans="1:6" x14ac:dyDescent="0.2">
      <c r="A198" s="22"/>
      <c r="B198" s="22"/>
      <c r="C198" s="22"/>
      <c r="D198" s="22"/>
      <c r="E198" s="22"/>
      <c r="F198" s="22"/>
    </row>
    <row r="199" spans="1:6" x14ac:dyDescent="0.2">
      <c r="A199" s="22"/>
      <c r="B199" s="22"/>
      <c r="C199" s="22"/>
      <c r="D199" s="22"/>
      <c r="E199" s="22"/>
      <c r="F199" s="22"/>
    </row>
    <row r="200" spans="1:6" x14ac:dyDescent="0.2">
      <c r="A200" s="22"/>
      <c r="B200" s="22"/>
      <c r="C200" s="22"/>
      <c r="D200" s="22"/>
      <c r="E200" s="22"/>
      <c r="F200" s="22"/>
    </row>
    <row r="201" spans="1:6" x14ac:dyDescent="0.2">
      <c r="A201" s="22"/>
      <c r="B201" s="22"/>
      <c r="C201" s="22"/>
      <c r="D201" s="22"/>
      <c r="E201" s="22"/>
      <c r="F201" s="22"/>
    </row>
    <row r="202" spans="1:6" x14ac:dyDescent="0.2">
      <c r="A202" s="22"/>
      <c r="B202" s="22"/>
      <c r="C202" s="22"/>
      <c r="D202" s="22"/>
      <c r="E202" s="22"/>
      <c r="F202" s="22"/>
    </row>
    <row r="203" spans="1:6" x14ac:dyDescent="0.2">
      <c r="A203" s="22"/>
      <c r="B203" s="22"/>
      <c r="C203" s="22"/>
      <c r="D203" s="22"/>
      <c r="E203" s="22"/>
      <c r="F203" s="22"/>
    </row>
    <row r="204" spans="1:6" x14ac:dyDescent="0.2">
      <c r="A204" s="22"/>
      <c r="B204" s="22"/>
      <c r="C204" s="22"/>
      <c r="D204" s="22"/>
      <c r="E204" s="22"/>
      <c r="F204" s="22"/>
    </row>
    <row r="205" spans="1:6" x14ac:dyDescent="0.2">
      <c r="A205" s="22"/>
      <c r="B205" s="22"/>
      <c r="C205" s="22"/>
      <c r="D205" s="22"/>
      <c r="E205" s="22"/>
      <c r="F205" s="22"/>
    </row>
    <row r="206" spans="1:6" x14ac:dyDescent="0.2">
      <c r="A206" s="22"/>
      <c r="B206" s="22"/>
      <c r="C206" s="22"/>
      <c r="D206" s="22"/>
      <c r="E206" s="22"/>
      <c r="F206" s="22"/>
    </row>
    <row r="207" spans="1:6" x14ac:dyDescent="0.2">
      <c r="A207" s="22"/>
      <c r="B207" s="22"/>
      <c r="C207" s="22"/>
      <c r="D207" s="22"/>
      <c r="E207" s="22"/>
      <c r="F207" s="22"/>
    </row>
    <row r="208" spans="1:6" x14ac:dyDescent="0.2">
      <c r="A208" s="22"/>
      <c r="B208" s="22"/>
      <c r="C208" s="22"/>
      <c r="D208" s="22"/>
      <c r="E208" s="22"/>
      <c r="F208" s="22"/>
    </row>
    <row r="209" spans="1:6" x14ac:dyDescent="0.2">
      <c r="A209" s="22"/>
      <c r="B209" s="22"/>
      <c r="C209" s="22"/>
      <c r="D209" s="22"/>
      <c r="E209" s="22"/>
      <c r="F209" s="22"/>
    </row>
    <row r="210" spans="1:6" x14ac:dyDescent="0.2">
      <c r="A210" s="22"/>
      <c r="B210" s="22"/>
      <c r="C210" s="22"/>
      <c r="D210" s="22"/>
      <c r="E210" s="22"/>
      <c r="F210" s="22"/>
    </row>
    <row r="211" spans="1:6" x14ac:dyDescent="0.2">
      <c r="A211" s="22"/>
      <c r="B211" s="22"/>
      <c r="C211" s="22"/>
      <c r="D211" s="22"/>
      <c r="E211" s="22"/>
      <c r="F211" s="22"/>
    </row>
    <row r="212" spans="1:6" x14ac:dyDescent="0.2">
      <c r="A212" s="22"/>
      <c r="B212" s="22"/>
      <c r="C212" s="22"/>
      <c r="D212" s="22"/>
      <c r="E212" s="22"/>
      <c r="F212" s="22"/>
    </row>
    <row r="213" spans="1:6" x14ac:dyDescent="0.2">
      <c r="A213" s="22"/>
      <c r="B213" s="22"/>
      <c r="C213" s="22"/>
      <c r="D213" s="22"/>
      <c r="E213" s="22"/>
      <c r="F213" s="22"/>
    </row>
    <row r="214" spans="1:6" x14ac:dyDescent="0.2">
      <c r="A214" s="22"/>
      <c r="B214" s="22"/>
      <c r="C214" s="22"/>
      <c r="D214" s="22"/>
      <c r="E214" s="22"/>
      <c r="F214" s="22"/>
    </row>
    <row r="215" spans="1:6" x14ac:dyDescent="0.2">
      <c r="A215" s="22"/>
      <c r="B215" s="22"/>
      <c r="C215" s="22"/>
      <c r="D215" s="22"/>
      <c r="E215" s="22"/>
      <c r="F215" s="22"/>
    </row>
    <row r="216" spans="1:6" x14ac:dyDescent="0.2">
      <c r="A216" s="22"/>
      <c r="B216" s="22"/>
      <c r="C216" s="22"/>
      <c r="D216" s="22"/>
      <c r="E216" s="22"/>
      <c r="F216" s="22"/>
    </row>
    <row r="217" spans="1:6" x14ac:dyDescent="0.2">
      <c r="A217" s="22"/>
      <c r="B217" s="22"/>
      <c r="C217" s="22"/>
      <c r="D217" s="22"/>
      <c r="E217" s="22"/>
      <c r="F217" s="22"/>
    </row>
    <row r="218" spans="1:6" x14ac:dyDescent="0.2">
      <c r="A218" s="22"/>
      <c r="B218" s="22"/>
      <c r="C218" s="22"/>
      <c r="D218" s="22"/>
      <c r="E218" s="22"/>
      <c r="F218" s="22"/>
    </row>
    <row r="219" spans="1:6" x14ac:dyDescent="0.2">
      <c r="A219" s="22"/>
      <c r="B219" s="22"/>
      <c r="C219" s="22"/>
      <c r="D219" s="22"/>
      <c r="E219" s="22"/>
      <c r="F219" s="22"/>
    </row>
    <row r="220" spans="1:6" x14ac:dyDescent="0.2">
      <c r="A220" s="22"/>
      <c r="B220" s="22"/>
      <c r="C220" s="22"/>
      <c r="D220" s="22"/>
      <c r="E220" s="22"/>
      <c r="F220" s="22"/>
    </row>
    <row r="221" spans="1:6" x14ac:dyDescent="0.2">
      <c r="A221" s="22"/>
      <c r="B221" s="22"/>
      <c r="C221" s="22"/>
      <c r="D221" s="22"/>
      <c r="E221" s="22"/>
      <c r="F221" s="22"/>
    </row>
    <row r="222" spans="1:6" x14ac:dyDescent="0.2">
      <c r="A222" s="22"/>
      <c r="B222" s="22"/>
      <c r="C222" s="22"/>
      <c r="D222" s="22"/>
      <c r="E222" s="22"/>
      <c r="F222" s="22"/>
    </row>
    <row r="223" spans="1:6" x14ac:dyDescent="0.2">
      <c r="A223" s="22"/>
      <c r="B223" s="22"/>
      <c r="C223" s="22"/>
      <c r="D223" s="22"/>
      <c r="E223" s="22"/>
      <c r="F223" s="22"/>
    </row>
    <row r="224" spans="1:6" x14ac:dyDescent="0.2">
      <c r="A224" s="22"/>
      <c r="B224" s="22"/>
      <c r="C224" s="22"/>
      <c r="D224" s="22"/>
      <c r="E224" s="22"/>
      <c r="F224" s="22"/>
    </row>
    <row r="225" spans="1:6" x14ac:dyDescent="0.2">
      <c r="A225" s="22"/>
      <c r="B225" s="22"/>
      <c r="C225" s="22"/>
      <c r="D225" s="22"/>
      <c r="E225" s="22"/>
      <c r="F225" s="22"/>
    </row>
    <row r="226" spans="1:6" x14ac:dyDescent="0.2">
      <c r="A226" s="22"/>
      <c r="B226" s="22"/>
      <c r="C226" s="22"/>
      <c r="D226" s="22"/>
      <c r="E226" s="22"/>
      <c r="F226" s="22"/>
    </row>
    <row r="227" spans="1:6" x14ac:dyDescent="0.2">
      <c r="A227" s="22"/>
      <c r="B227" s="22"/>
      <c r="C227" s="22"/>
      <c r="D227" s="22"/>
      <c r="E227" s="22"/>
      <c r="F227" s="22"/>
    </row>
    <row r="228" spans="1:6" x14ac:dyDescent="0.2">
      <c r="A228" s="22"/>
      <c r="B228" s="22"/>
      <c r="C228" s="22"/>
      <c r="D228" s="22"/>
      <c r="E228" s="22"/>
      <c r="F228" s="22"/>
    </row>
    <row r="229" spans="1:6" x14ac:dyDescent="0.2">
      <c r="A229" s="22"/>
      <c r="B229" s="22"/>
      <c r="C229" s="22"/>
      <c r="D229" s="22"/>
      <c r="E229" s="22"/>
      <c r="F229" s="22"/>
    </row>
    <row r="230" spans="1:6" x14ac:dyDescent="0.2">
      <c r="A230" s="22"/>
      <c r="B230" s="22"/>
      <c r="C230" s="22"/>
      <c r="D230" s="22"/>
      <c r="E230" s="22"/>
      <c r="F230" s="22"/>
    </row>
    <row r="231" spans="1:6" x14ac:dyDescent="0.2">
      <c r="A231" s="22"/>
      <c r="B231" s="22"/>
      <c r="C231" s="22"/>
      <c r="D231" s="22"/>
      <c r="E231" s="22"/>
      <c r="F231" s="22"/>
    </row>
    <row r="232" spans="1:6" x14ac:dyDescent="0.2">
      <c r="A232" s="22"/>
      <c r="B232" s="22"/>
      <c r="C232" s="22"/>
      <c r="D232" s="22"/>
      <c r="E232" s="22"/>
      <c r="F232" s="22"/>
    </row>
    <row r="233" spans="1:6" x14ac:dyDescent="0.2">
      <c r="A233" s="22"/>
      <c r="B233" s="22"/>
      <c r="C233" s="22"/>
      <c r="D233" s="22"/>
      <c r="E233" s="22"/>
      <c r="F233" s="22"/>
    </row>
    <row r="234" spans="1:6" x14ac:dyDescent="0.2">
      <c r="A234" s="22"/>
      <c r="B234" s="22"/>
      <c r="C234" s="22"/>
      <c r="D234" s="22"/>
      <c r="E234" s="22"/>
      <c r="F234" s="22"/>
    </row>
    <row r="235" spans="1:6" x14ac:dyDescent="0.2">
      <c r="A235" s="22"/>
      <c r="B235" s="22"/>
      <c r="C235" s="22"/>
      <c r="D235" s="22"/>
      <c r="E235" s="22"/>
      <c r="F235" s="22"/>
    </row>
    <row r="236" spans="1:6" x14ac:dyDescent="0.2">
      <c r="A236" s="22"/>
      <c r="B236" s="22"/>
      <c r="C236" s="22"/>
      <c r="D236" s="22"/>
      <c r="E236" s="22"/>
      <c r="F236" s="22"/>
    </row>
    <row r="237" spans="1:6" x14ac:dyDescent="0.2">
      <c r="A237" s="22"/>
      <c r="B237" s="22"/>
      <c r="C237" s="22"/>
      <c r="D237" s="22"/>
      <c r="E237" s="22"/>
      <c r="F237" s="22"/>
    </row>
    <row r="238" spans="1:6" x14ac:dyDescent="0.2">
      <c r="A238" s="22"/>
      <c r="B238" s="22"/>
      <c r="C238" s="22"/>
      <c r="D238" s="22"/>
      <c r="E238" s="22"/>
      <c r="F238" s="22"/>
    </row>
    <row r="239" spans="1:6" x14ac:dyDescent="0.2">
      <c r="A239" s="22"/>
      <c r="B239" s="22"/>
      <c r="C239" s="22"/>
      <c r="D239" s="22"/>
      <c r="E239" s="22"/>
      <c r="F239" s="22"/>
    </row>
    <row r="240" spans="1:6" x14ac:dyDescent="0.2">
      <c r="A240" s="22"/>
      <c r="B240" s="22"/>
      <c r="C240" s="22"/>
      <c r="D240" s="22"/>
      <c r="E240" s="22"/>
      <c r="F240" s="22"/>
    </row>
    <row r="241" spans="1:6" x14ac:dyDescent="0.2">
      <c r="A241" s="22"/>
      <c r="B241" s="22"/>
      <c r="C241" s="22"/>
      <c r="D241" s="22"/>
      <c r="E241" s="22"/>
      <c r="F241" s="22"/>
    </row>
    <row r="242" spans="1:6" x14ac:dyDescent="0.2">
      <c r="A242" s="22"/>
      <c r="B242" s="22"/>
      <c r="C242" s="22"/>
      <c r="D242" s="22"/>
      <c r="E242" s="22"/>
      <c r="F242" s="22"/>
    </row>
    <row r="243" spans="1:6" x14ac:dyDescent="0.2">
      <c r="A243" s="22"/>
      <c r="B243" s="22"/>
      <c r="C243" s="22"/>
      <c r="D243" s="22"/>
      <c r="E243" s="22"/>
      <c r="F243" s="22"/>
    </row>
    <row r="244" spans="1:6" x14ac:dyDescent="0.2">
      <c r="A244" s="22"/>
      <c r="B244" s="22"/>
      <c r="C244" s="22"/>
      <c r="D244" s="22"/>
      <c r="E244" s="22"/>
      <c r="F244" s="22"/>
    </row>
    <row r="245" spans="1:6" x14ac:dyDescent="0.2">
      <c r="A245" s="22"/>
      <c r="B245" s="22"/>
      <c r="C245" s="22"/>
      <c r="D245" s="22"/>
      <c r="E245" s="22"/>
      <c r="F245" s="22"/>
    </row>
    <row r="246" spans="1:6" x14ac:dyDescent="0.2">
      <c r="A246" s="22"/>
      <c r="B246" s="22"/>
      <c r="C246" s="22"/>
      <c r="D246" s="22"/>
      <c r="E246" s="22"/>
      <c r="F246" s="22"/>
    </row>
    <row r="247" spans="1:6" x14ac:dyDescent="0.2">
      <c r="A247" s="22"/>
      <c r="B247" s="22"/>
      <c r="C247" s="22"/>
      <c r="D247" s="22"/>
      <c r="E247" s="22"/>
      <c r="F247" s="22"/>
    </row>
    <row r="248" spans="1:6" x14ac:dyDescent="0.2">
      <c r="A248" s="22"/>
      <c r="B248" s="22"/>
      <c r="C248" s="22"/>
      <c r="D248" s="22"/>
      <c r="E248" s="22"/>
      <c r="F248" s="22"/>
    </row>
    <row r="249" spans="1:6" x14ac:dyDescent="0.2">
      <c r="A249" s="22"/>
      <c r="B249" s="22"/>
      <c r="C249" s="22"/>
      <c r="D249" s="22"/>
      <c r="E249" s="22"/>
      <c r="F249" s="22"/>
    </row>
    <row r="250" spans="1:6" x14ac:dyDescent="0.2">
      <c r="A250" s="22"/>
      <c r="B250" s="22"/>
      <c r="C250" s="22"/>
      <c r="D250" s="22"/>
      <c r="E250" s="22"/>
      <c r="F250" s="22"/>
    </row>
    <row r="251" spans="1:6" x14ac:dyDescent="0.2">
      <c r="A251" s="22"/>
      <c r="B251" s="22"/>
      <c r="C251" s="22"/>
      <c r="D251" s="22"/>
      <c r="E251" s="22"/>
      <c r="F251" s="22"/>
    </row>
    <row r="252" spans="1:6" x14ac:dyDescent="0.2">
      <c r="A252" s="22"/>
      <c r="B252" s="22"/>
      <c r="C252" s="22"/>
      <c r="D252" s="22"/>
      <c r="E252" s="22"/>
      <c r="F252" s="22"/>
    </row>
    <row r="253" spans="1:6" x14ac:dyDescent="0.2">
      <c r="A253" s="22"/>
      <c r="B253" s="22"/>
      <c r="C253" s="22"/>
      <c r="D253" s="22"/>
      <c r="E253" s="22"/>
      <c r="F253" s="22"/>
    </row>
    <row r="254" spans="1:6" x14ac:dyDescent="0.2">
      <c r="A254" s="22"/>
      <c r="B254" s="22"/>
      <c r="C254" s="22"/>
      <c r="D254" s="22"/>
      <c r="E254" s="22"/>
      <c r="F254" s="22"/>
    </row>
    <row r="255" spans="1:6" x14ac:dyDescent="0.2">
      <c r="A255" s="22"/>
      <c r="B255" s="22"/>
      <c r="C255" s="22"/>
      <c r="D255" s="22"/>
      <c r="E255" s="22"/>
      <c r="F255" s="22"/>
    </row>
    <row r="256" spans="1:6" x14ac:dyDescent="0.2">
      <c r="A256" s="22"/>
      <c r="B256" s="22"/>
      <c r="C256" s="22"/>
      <c r="D256" s="22"/>
      <c r="E256" s="22"/>
      <c r="F256" s="22"/>
    </row>
    <row r="257" spans="1:6" x14ac:dyDescent="0.2">
      <c r="A257" s="22"/>
      <c r="B257" s="22"/>
      <c r="C257" s="22"/>
      <c r="D257" s="22"/>
      <c r="E257" s="22"/>
      <c r="F257" s="22"/>
    </row>
    <row r="258" spans="1:6" x14ac:dyDescent="0.2">
      <c r="A258" s="22"/>
      <c r="B258" s="22"/>
      <c r="C258" s="22"/>
      <c r="D258" s="22"/>
      <c r="E258" s="22"/>
      <c r="F258" s="22"/>
    </row>
    <row r="259" spans="1:6" x14ac:dyDescent="0.2">
      <c r="A259" s="22"/>
      <c r="B259" s="22"/>
      <c r="C259" s="22"/>
      <c r="D259" s="22"/>
      <c r="E259" s="22"/>
      <c r="F259" s="22"/>
    </row>
    <row r="260" spans="1:6" x14ac:dyDescent="0.2">
      <c r="A260" s="22"/>
      <c r="B260" s="22"/>
      <c r="C260" s="22"/>
      <c r="D260" s="22"/>
      <c r="E260" s="22"/>
      <c r="F260" s="22"/>
    </row>
    <row r="261" spans="1:6" x14ac:dyDescent="0.2">
      <c r="A261" s="22"/>
      <c r="B261" s="22"/>
      <c r="C261" s="22"/>
      <c r="D261" s="22"/>
      <c r="E261" s="22"/>
      <c r="F261" s="22"/>
    </row>
    <row r="262" spans="1:6" x14ac:dyDescent="0.2">
      <c r="A262" s="22"/>
      <c r="B262" s="22"/>
      <c r="C262" s="22"/>
      <c r="D262" s="22"/>
      <c r="E262" s="22"/>
      <c r="F262" s="22"/>
    </row>
    <row r="263" spans="1:6" x14ac:dyDescent="0.2">
      <c r="A263" s="22"/>
      <c r="B263" s="22"/>
      <c r="C263" s="22"/>
      <c r="D263" s="22"/>
      <c r="E263" s="22"/>
      <c r="F263" s="22"/>
    </row>
    <row r="264" spans="1:6" x14ac:dyDescent="0.2">
      <c r="A264" s="22"/>
      <c r="B264" s="22"/>
      <c r="C264" s="22"/>
      <c r="D264" s="22"/>
      <c r="E264" s="22"/>
      <c r="F264" s="22"/>
    </row>
    <row r="265" spans="1:6" x14ac:dyDescent="0.2">
      <c r="A265" s="22"/>
      <c r="B265" s="22"/>
      <c r="C265" s="22"/>
      <c r="D265" s="22"/>
      <c r="E265" s="22"/>
      <c r="F265" s="22"/>
    </row>
    <row r="266" spans="1:6" x14ac:dyDescent="0.2">
      <c r="A266" s="22"/>
      <c r="B266" s="22"/>
      <c r="C266" s="22"/>
      <c r="D266" s="22"/>
      <c r="E266" s="22"/>
      <c r="F266" s="22"/>
    </row>
    <row r="267" spans="1:6" x14ac:dyDescent="0.2">
      <c r="A267" s="22"/>
      <c r="B267" s="22"/>
      <c r="C267" s="22"/>
      <c r="D267" s="22"/>
      <c r="E267" s="22"/>
      <c r="F267" s="22"/>
    </row>
    <row r="268" spans="1:6" x14ac:dyDescent="0.2">
      <c r="A268" s="22"/>
      <c r="B268" s="22"/>
      <c r="C268" s="22"/>
      <c r="D268" s="22"/>
      <c r="E268" s="22"/>
      <c r="F268" s="22"/>
    </row>
    <row r="269" spans="1:6" x14ac:dyDescent="0.2">
      <c r="A269" s="22"/>
      <c r="B269" s="22"/>
      <c r="C269" s="22"/>
      <c r="D269" s="22"/>
      <c r="E269" s="22"/>
      <c r="F269" s="22"/>
    </row>
    <row r="270" spans="1:6" x14ac:dyDescent="0.2">
      <c r="A270" s="22"/>
      <c r="B270" s="22"/>
      <c r="C270" s="22"/>
      <c r="D270" s="22"/>
      <c r="E270" s="22"/>
      <c r="F270" s="22"/>
    </row>
    <row r="271" spans="1:6" x14ac:dyDescent="0.2">
      <c r="A271" s="22"/>
      <c r="B271" s="22"/>
      <c r="C271" s="22"/>
      <c r="D271" s="22"/>
      <c r="E271" s="22"/>
      <c r="F271" s="22"/>
    </row>
    <row r="272" spans="1:6" x14ac:dyDescent="0.2">
      <c r="A272" s="22"/>
      <c r="B272" s="22"/>
      <c r="C272" s="22"/>
      <c r="D272" s="22"/>
      <c r="E272" s="22"/>
      <c r="F272" s="22"/>
    </row>
    <row r="273" spans="1:6" x14ac:dyDescent="0.2">
      <c r="A273" s="22"/>
      <c r="B273" s="22"/>
      <c r="C273" s="22"/>
      <c r="D273" s="22"/>
      <c r="E273" s="22"/>
      <c r="F273" s="22"/>
    </row>
    <row r="274" spans="1:6" x14ac:dyDescent="0.2">
      <c r="A274" s="22"/>
      <c r="B274" s="22"/>
      <c r="C274" s="22"/>
      <c r="D274" s="22"/>
      <c r="E274" s="22"/>
      <c r="F274" s="22"/>
    </row>
    <row r="275" spans="1:6" x14ac:dyDescent="0.2">
      <c r="A275" s="22"/>
      <c r="B275" s="22"/>
      <c r="C275" s="22"/>
      <c r="D275" s="22"/>
      <c r="E275" s="22"/>
      <c r="F275" s="22"/>
    </row>
    <row r="276" spans="1:6" x14ac:dyDescent="0.2">
      <c r="A276" s="22"/>
      <c r="B276" s="22"/>
      <c r="C276" s="22"/>
      <c r="D276" s="22"/>
      <c r="E276" s="22"/>
      <c r="F276" s="22"/>
    </row>
    <row r="277" spans="1:6" x14ac:dyDescent="0.2">
      <c r="A277" s="22"/>
      <c r="B277" s="22"/>
      <c r="C277" s="22"/>
      <c r="D277" s="22"/>
      <c r="E277" s="22"/>
      <c r="F277" s="22"/>
    </row>
    <row r="278" spans="1:6" x14ac:dyDescent="0.2">
      <c r="A278" s="22"/>
      <c r="B278" s="22"/>
      <c r="C278" s="22"/>
      <c r="D278" s="22"/>
      <c r="E278" s="22"/>
      <c r="F278" s="22"/>
    </row>
    <row r="279" spans="1:6" x14ac:dyDescent="0.2">
      <c r="A279" s="22"/>
      <c r="B279" s="22"/>
      <c r="C279" s="22"/>
      <c r="D279" s="22"/>
      <c r="E279" s="22"/>
      <c r="F279" s="22"/>
    </row>
    <row r="280" spans="1:6" x14ac:dyDescent="0.2">
      <c r="A280" s="22"/>
      <c r="B280" s="22"/>
      <c r="C280" s="22"/>
      <c r="D280" s="22"/>
      <c r="E280" s="22"/>
      <c r="F280" s="22"/>
    </row>
    <row r="281" spans="1:6" x14ac:dyDescent="0.2">
      <c r="A281" s="22"/>
      <c r="B281" s="22"/>
      <c r="C281" s="22"/>
      <c r="D281" s="22"/>
      <c r="E281" s="22"/>
      <c r="F281" s="22"/>
    </row>
    <row r="282" spans="1:6" x14ac:dyDescent="0.2">
      <c r="A282" s="22"/>
      <c r="B282" s="22"/>
      <c r="C282" s="22"/>
      <c r="D282" s="22"/>
      <c r="E282" s="22"/>
      <c r="F282" s="22"/>
    </row>
    <row r="283" spans="1:6" x14ac:dyDescent="0.2">
      <c r="A283" s="22"/>
      <c r="B283" s="22"/>
      <c r="C283" s="22"/>
      <c r="D283" s="22"/>
      <c r="E283" s="22"/>
      <c r="F283" s="22"/>
    </row>
    <row r="284" spans="1:6" x14ac:dyDescent="0.2">
      <c r="A284" s="22"/>
      <c r="B284" s="22"/>
      <c r="C284" s="22"/>
      <c r="D284" s="22"/>
      <c r="E284" s="22"/>
      <c r="F284" s="22"/>
    </row>
    <row r="285" spans="1:6" x14ac:dyDescent="0.2">
      <c r="A285" s="22"/>
      <c r="B285" s="22"/>
      <c r="C285" s="22"/>
      <c r="D285" s="22"/>
      <c r="E285" s="22"/>
      <c r="F285" s="22"/>
    </row>
    <row r="286" spans="1:6" x14ac:dyDescent="0.2">
      <c r="A286" s="22"/>
      <c r="B286" s="22"/>
      <c r="C286" s="22"/>
      <c r="D286" s="22"/>
      <c r="E286" s="22"/>
      <c r="F286" s="22"/>
    </row>
    <row r="287" spans="1:6" x14ac:dyDescent="0.2">
      <c r="A287" s="22"/>
      <c r="B287" s="22"/>
      <c r="C287" s="22"/>
      <c r="D287" s="22"/>
      <c r="E287" s="22"/>
      <c r="F287" s="22"/>
    </row>
    <row r="288" spans="1:6" x14ac:dyDescent="0.2">
      <c r="A288" s="22"/>
      <c r="B288" s="22"/>
      <c r="C288" s="22"/>
      <c r="D288" s="22"/>
      <c r="E288" s="22"/>
      <c r="F288" s="22"/>
    </row>
    <row r="289" spans="1:6" x14ac:dyDescent="0.2">
      <c r="A289" s="22"/>
      <c r="B289" s="22"/>
      <c r="C289" s="22"/>
      <c r="D289" s="22"/>
      <c r="E289" s="22"/>
      <c r="F289" s="22"/>
    </row>
    <row r="290" spans="1:6" x14ac:dyDescent="0.2">
      <c r="A290" s="22"/>
      <c r="B290" s="22"/>
      <c r="C290" s="22"/>
      <c r="D290" s="22"/>
      <c r="E290" s="22"/>
      <c r="F290" s="22"/>
    </row>
    <row r="291" spans="1:6" x14ac:dyDescent="0.2">
      <c r="A291" s="22"/>
      <c r="B291" s="22"/>
      <c r="C291" s="22"/>
      <c r="D291" s="22"/>
      <c r="E291" s="22"/>
      <c r="F291" s="22"/>
    </row>
    <row r="292" spans="1:6" x14ac:dyDescent="0.2">
      <c r="A292" s="22"/>
      <c r="B292" s="22"/>
      <c r="C292" s="22"/>
      <c r="D292" s="22"/>
      <c r="E292" s="22"/>
      <c r="F292" s="22"/>
    </row>
    <row r="293" spans="1:6" x14ac:dyDescent="0.2">
      <c r="A293" s="22"/>
      <c r="B293" s="22"/>
      <c r="C293" s="22"/>
      <c r="D293" s="22"/>
      <c r="E293" s="22"/>
      <c r="F293" s="22"/>
    </row>
    <row r="294" spans="1:6" x14ac:dyDescent="0.2">
      <c r="A294" s="22"/>
      <c r="B294" s="22"/>
      <c r="C294" s="22"/>
      <c r="D294" s="22"/>
      <c r="E294" s="22"/>
      <c r="F294" s="22"/>
    </row>
    <row r="295" spans="1:6" x14ac:dyDescent="0.2">
      <c r="A295" s="22"/>
      <c r="B295" s="22"/>
      <c r="C295" s="22"/>
      <c r="D295" s="22"/>
      <c r="E295" s="22"/>
      <c r="F295" s="22"/>
    </row>
    <row r="296" spans="1:6" x14ac:dyDescent="0.2">
      <c r="A296" s="22"/>
      <c r="B296" s="22"/>
      <c r="C296" s="22"/>
      <c r="D296" s="22"/>
      <c r="E296" s="22"/>
      <c r="F296" s="22"/>
    </row>
    <row r="297" spans="1:6" x14ac:dyDescent="0.2">
      <c r="A297" s="22"/>
      <c r="B297" s="22"/>
      <c r="C297" s="22"/>
      <c r="D297" s="22"/>
      <c r="E297" s="22"/>
      <c r="F297" s="22"/>
    </row>
    <row r="298" spans="1:6" x14ac:dyDescent="0.2">
      <c r="A298" s="22"/>
      <c r="B298" s="22"/>
      <c r="C298" s="22"/>
      <c r="D298" s="22"/>
      <c r="E298" s="22"/>
      <c r="F298" s="22"/>
    </row>
    <row r="299" spans="1:6" x14ac:dyDescent="0.2">
      <c r="A299" s="22"/>
      <c r="B299" s="22"/>
      <c r="C299" s="22"/>
      <c r="D299" s="22"/>
      <c r="E299" s="22"/>
      <c r="F299" s="22"/>
    </row>
    <row r="300" spans="1:6" x14ac:dyDescent="0.2">
      <c r="A300" s="22"/>
      <c r="B300" s="22"/>
      <c r="C300" s="22"/>
      <c r="D300" s="22"/>
      <c r="E300" s="22"/>
      <c r="F300" s="22"/>
    </row>
    <row r="301" spans="1:6" x14ac:dyDescent="0.2">
      <c r="A301" s="22"/>
      <c r="B301" s="22"/>
      <c r="C301" s="22"/>
      <c r="D301" s="22"/>
      <c r="E301" s="22"/>
      <c r="F301" s="22"/>
    </row>
    <row r="302" spans="1:6" x14ac:dyDescent="0.2">
      <c r="A302" s="22"/>
      <c r="B302" s="22"/>
      <c r="C302" s="22"/>
      <c r="D302" s="22"/>
      <c r="E302" s="22"/>
      <c r="F302" s="22"/>
    </row>
    <row r="303" spans="1:6" x14ac:dyDescent="0.2">
      <c r="A303" s="22"/>
      <c r="B303" s="22"/>
      <c r="C303" s="22"/>
      <c r="D303" s="22"/>
      <c r="E303" s="22"/>
      <c r="F303" s="22"/>
    </row>
    <row r="304" spans="1:6" x14ac:dyDescent="0.2">
      <c r="A304" s="22"/>
      <c r="B304" s="22"/>
      <c r="C304" s="22"/>
      <c r="D304" s="22"/>
      <c r="E304" s="22"/>
      <c r="F304" s="22"/>
    </row>
    <row r="305" spans="1:6" x14ac:dyDescent="0.2">
      <c r="A305" s="22"/>
      <c r="B305" s="22"/>
      <c r="C305" s="22"/>
      <c r="D305" s="22"/>
      <c r="E305" s="22"/>
      <c r="F305" s="22"/>
    </row>
    <row r="306" spans="1:6" x14ac:dyDescent="0.2">
      <c r="A306" s="22"/>
      <c r="B306" s="22"/>
      <c r="C306" s="22"/>
      <c r="D306" s="22"/>
      <c r="E306" s="22"/>
      <c r="F306" s="22"/>
    </row>
    <row r="307" spans="1:6" x14ac:dyDescent="0.2">
      <c r="A307" s="22"/>
      <c r="B307" s="22"/>
      <c r="C307" s="22"/>
      <c r="D307" s="22"/>
      <c r="E307" s="22"/>
      <c r="F307" s="22"/>
    </row>
    <row r="308" spans="1:6" x14ac:dyDescent="0.2">
      <c r="A308" s="22"/>
      <c r="B308" s="22"/>
      <c r="C308" s="22"/>
      <c r="D308" s="22"/>
      <c r="E308" s="22"/>
      <c r="F308" s="22"/>
    </row>
    <row r="309" spans="1:6" x14ac:dyDescent="0.2">
      <c r="A309" s="22"/>
      <c r="B309" s="22"/>
      <c r="C309" s="22"/>
      <c r="D309" s="22"/>
      <c r="E309" s="22"/>
      <c r="F309" s="22"/>
    </row>
    <row r="310" spans="1:6" x14ac:dyDescent="0.2">
      <c r="A310" s="22"/>
      <c r="B310" s="22"/>
      <c r="C310" s="22"/>
      <c r="D310" s="22"/>
      <c r="E310" s="22"/>
      <c r="F310" s="22"/>
    </row>
    <row r="311" spans="1:6" x14ac:dyDescent="0.2">
      <c r="A311" s="22"/>
      <c r="B311" s="22"/>
      <c r="C311" s="22"/>
      <c r="D311" s="22"/>
      <c r="E311" s="22"/>
      <c r="F311" s="22"/>
    </row>
    <row r="312" spans="1:6" x14ac:dyDescent="0.2">
      <c r="A312" s="22"/>
      <c r="B312" s="22"/>
      <c r="C312" s="22"/>
      <c r="D312" s="22"/>
      <c r="E312" s="22"/>
      <c r="F312" s="22"/>
    </row>
    <row r="313" spans="1:6" x14ac:dyDescent="0.2">
      <c r="A313" s="22"/>
      <c r="B313" s="22"/>
      <c r="C313" s="22"/>
      <c r="D313" s="22"/>
      <c r="E313" s="22"/>
      <c r="F313" s="22"/>
    </row>
    <row r="314" spans="1:6" x14ac:dyDescent="0.2">
      <c r="A314" s="22"/>
      <c r="B314" s="22"/>
      <c r="C314" s="22"/>
      <c r="D314" s="22"/>
      <c r="E314" s="22"/>
      <c r="F314" s="22"/>
    </row>
    <row r="315" spans="1:6" x14ac:dyDescent="0.2">
      <c r="A315" s="22"/>
      <c r="B315" s="22"/>
      <c r="C315" s="22"/>
      <c r="D315" s="22"/>
      <c r="E315" s="22"/>
      <c r="F315" s="22"/>
    </row>
    <row r="316" spans="1:6" x14ac:dyDescent="0.2">
      <c r="A316" s="22"/>
      <c r="B316" s="22"/>
      <c r="C316" s="22"/>
      <c r="D316" s="22"/>
      <c r="E316" s="22"/>
      <c r="F316" s="22"/>
    </row>
    <row r="317" spans="1:6" x14ac:dyDescent="0.2">
      <c r="A317" s="22"/>
      <c r="B317" s="22"/>
      <c r="C317" s="22"/>
      <c r="D317" s="22"/>
      <c r="E317" s="22"/>
      <c r="F317" s="22"/>
    </row>
    <row r="318" spans="1:6" x14ac:dyDescent="0.2">
      <c r="A318" s="22"/>
      <c r="B318" s="22"/>
      <c r="C318" s="22"/>
      <c r="D318" s="22"/>
      <c r="E318" s="22"/>
      <c r="F318" s="22"/>
    </row>
    <row r="319" spans="1:6" x14ac:dyDescent="0.2">
      <c r="A319" s="22"/>
      <c r="B319" s="22"/>
      <c r="C319" s="22"/>
      <c r="D319" s="22"/>
      <c r="E319" s="22"/>
      <c r="F319" s="22"/>
    </row>
    <row r="320" spans="1:6" x14ac:dyDescent="0.2">
      <c r="A320" s="22"/>
      <c r="B320" s="22"/>
      <c r="C320" s="22"/>
      <c r="D320" s="22"/>
      <c r="E320" s="22"/>
      <c r="F320" s="22"/>
    </row>
    <row r="321" spans="1:6" x14ac:dyDescent="0.2">
      <c r="A321" s="22"/>
      <c r="B321" s="22"/>
      <c r="C321" s="22"/>
      <c r="D321" s="22"/>
      <c r="E321" s="22"/>
      <c r="F321" s="22"/>
    </row>
    <row r="322" spans="1:6" x14ac:dyDescent="0.2">
      <c r="A322" s="22"/>
      <c r="B322" s="22"/>
      <c r="C322" s="22"/>
      <c r="D322" s="22"/>
      <c r="E322" s="22"/>
      <c r="F322" s="22"/>
    </row>
    <row r="323" spans="1:6" x14ac:dyDescent="0.2">
      <c r="A323" s="22"/>
      <c r="B323" s="22"/>
      <c r="C323" s="22"/>
      <c r="D323" s="22"/>
      <c r="E323" s="22"/>
      <c r="F323" s="22"/>
    </row>
    <row r="324" spans="1:6" x14ac:dyDescent="0.2">
      <c r="A324" s="22"/>
      <c r="B324" s="22"/>
      <c r="C324" s="22"/>
      <c r="D324" s="22"/>
      <c r="E324" s="22"/>
      <c r="F324" s="22"/>
    </row>
    <row r="325" spans="1:6" x14ac:dyDescent="0.2">
      <c r="A325" s="22"/>
      <c r="B325" s="22"/>
      <c r="C325" s="22"/>
      <c r="D325" s="22"/>
      <c r="E325" s="22"/>
      <c r="F325" s="22"/>
    </row>
    <row r="326" spans="1:6" x14ac:dyDescent="0.2">
      <c r="A326" s="22"/>
      <c r="B326" s="22"/>
      <c r="C326" s="22"/>
      <c r="D326" s="22"/>
      <c r="E326" s="22"/>
      <c r="F326" s="22"/>
    </row>
    <row r="327" spans="1:6" x14ac:dyDescent="0.2">
      <c r="A327" s="22"/>
      <c r="B327" s="22"/>
      <c r="C327" s="22"/>
      <c r="D327" s="22"/>
      <c r="E327" s="22"/>
      <c r="F327" s="22"/>
    </row>
    <row r="328" spans="1:6" x14ac:dyDescent="0.2">
      <c r="A328" s="22"/>
      <c r="B328" s="22"/>
      <c r="C328" s="22"/>
      <c r="D328" s="22"/>
      <c r="E328" s="22"/>
      <c r="F328" s="22"/>
    </row>
    <row r="329" spans="1:6" x14ac:dyDescent="0.2">
      <c r="A329" s="22"/>
      <c r="B329" s="22"/>
      <c r="C329" s="22"/>
      <c r="D329" s="22"/>
      <c r="E329" s="22"/>
      <c r="F329" s="22"/>
    </row>
    <row r="330" spans="1:6" x14ac:dyDescent="0.2">
      <c r="A330" s="22"/>
      <c r="B330" s="22"/>
      <c r="C330" s="22"/>
      <c r="D330" s="22"/>
      <c r="E330" s="22"/>
      <c r="F330" s="22"/>
    </row>
    <row r="331" spans="1:6" x14ac:dyDescent="0.2">
      <c r="A331" s="22"/>
      <c r="B331" s="22"/>
      <c r="C331" s="22"/>
      <c r="D331" s="22"/>
      <c r="E331" s="22"/>
      <c r="F331" s="22"/>
    </row>
    <row r="332" spans="1:6" x14ac:dyDescent="0.2">
      <c r="A332" s="22"/>
      <c r="B332" s="22"/>
      <c r="C332" s="22"/>
      <c r="D332" s="22"/>
      <c r="E332" s="22"/>
      <c r="F332" s="22"/>
    </row>
    <row r="333" spans="1:6" x14ac:dyDescent="0.2">
      <c r="A333" s="22"/>
      <c r="B333" s="22"/>
      <c r="C333" s="22"/>
      <c r="D333" s="22"/>
      <c r="E333" s="22"/>
      <c r="F333" s="22"/>
    </row>
    <row r="334" spans="1:6" x14ac:dyDescent="0.2">
      <c r="A334" s="22"/>
      <c r="B334" s="22"/>
      <c r="C334" s="22"/>
      <c r="D334" s="22"/>
      <c r="E334" s="22"/>
      <c r="F334" s="22"/>
    </row>
    <row r="335" spans="1:6" x14ac:dyDescent="0.2">
      <c r="A335" s="22"/>
      <c r="B335" s="22"/>
      <c r="C335" s="22"/>
      <c r="D335" s="22"/>
      <c r="E335" s="22"/>
      <c r="F335" s="22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20.164062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6.25" customHeight="1" x14ac:dyDescent="0.2">
      <c r="A2" s="30" t="s">
        <v>139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55746</v>
      </c>
      <c r="D5" s="3">
        <v>19550</v>
      </c>
      <c r="E5" s="3">
        <v>32379</v>
      </c>
      <c r="F5" s="25">
        <v>3817</v>
      </c>
    </row>
    <row r="6" spans="1:30" ht="12" customHeight="1" x14ac:dyDescent="0.2">
      <c r="A6" s="40" t="s">
        <v>119</v>
      </c>
      <c r="B6" s="1" t="s">
        <v>8</v>
      </c>
      <c r="C6" s="10">
        <v>3939</v>
      </c>
      <c r="D6" s="10">
        <v>1551</v>
      </c>
      <c r="E6" s="10">
        <v>233</v>
      </c>
      <c r="F6" s="26">
        <v>2155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672</v>
      </c>
      <c r="D7" s="10">
        <v>60</v>
      </c>
      <c r="E7" s="10">
        <v>57</v>
      </c>
      <c r="F7" s="26">
        <v>555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701</v>
      </c>
      <c r="D8" s="10">
        <v>64</v>
      </c>
      <c r="E8" s="10">
        <v>53</v>
      </c>
      <c r="F8" s="26">
        <v>584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786</v>
      </c>
      <c r="D9" s="10">
        <v>181</v>
      </c>
      <c r="E9" s="10">
        <v>36</v>
      </c>
      <c r="F9" s="26">
        <v>569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895</v>
      </c>
      <c r="D10" s="10">
        <v>464</v>
      </c>
      <c r="E10" s="10">
        <v>56</v>
      </c>
      <c r="F10" s="26">
        <v>375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885</v>
      </c>
      <c r="D11" s="10">
        <v>782</v>
      </c>
      <c r="E11" s="10">
        <v>31</v>
      </c>
      <c r="F11" s="26">
        <v>72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5003</v>
      </c>
      <c r="D12" s="10">
        <v>4793</v>
      </c>
      <c r="E12" s="10">
        <v>138</v>
      </c>
      <c r="F12" s="26">
        <v>72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919</v>
      </c>
      <c r="D13" s="10">
        <v>879</v>
      </c>
      <c r="E13" s="10">
        <v>18</v>
      </c>
      <c r="F13" s="26">
        <v>22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994</v>
      </c>
      <c r="D14" s="10">
        <v>954</v>
      </c>
      <c r="E14" s="10">
        <v>27</v>
      </c>
      <c r="F14" s="26">
        <v>13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1075</v>
      </c>
      <c r="D15" s="10">
        <v>1025</v>
      </c>
      <c r="E15" s="10">
        <v>37</v>
      </c>
      <c r="F15" s="26">
        <v>13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1001</v>
      </c>
      <c r="D16" s="10">
        <v>960</v>
      </c>
      <c r="E16" s="10">
        <v>27</v>
      </c>
      <c r="F16" s="26">
        <v>14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1014</v>
      </c>
      <c r="D17" s="10">
        <v>975</v>
      </c>
      <c r="E17" s="10">
        <v>29</v>
      </c>
      <c r="F17" s="26">
        <v>10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4618</v>
      </c>
      <c r="D18" s="10">
        <v>4395</v>
      </c>
      <c r="E18" s="10">
        <v>185</v>
      </c>
      <c r="F18" s="26">
        <v>38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909</v>
      </c>
      <c r="D19" s="10">
        <v>873</v>
      </c>
      <c r="E19" s="10">
        <v>25</v>
      </c>
      <c r="F19" s="26">
        <v>11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997</v>
      </c>
      <c r="D20" s="10">
        <v>950</v>
      </c>
      <c r="E20" s="10">
        <v>37</v>
      </c>
      <c r="F20" s="26">
        <v>10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927</v>
      </c>
      <c r="D21" s="10">
        <v>878</v>
      </c>
      <c r="E21" s="10">
        <v>40</v>
      </c>
      <c r="F21" s="26">
        <v>9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891</v>
      </c>
      <c r="D22" s="10">
        <v>850</v>
      </c>
      <c r="E22" s="10">
        <v>37</v>
      </c>
      <c r="F22" s="26">
        <v>4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894</v>
      </c>
      <c r="D23" s="10">
        <v>844</v>
      </c>
      <c r="E23" s="10">
        <v>46</v>
      </c>
      <c r="F23" s="26">
        <v>4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4671</v>
      </c>
      <c r="D24" s="10">
        <v>3707</v>
      </c>
      <c r="E24" s="10">
        <v>922</v>
      </c>
      <c r="F24" s="26">
        <v>42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901</v>
      </c>
      <c r="D25" s="10">
        <v>827</v>
      </c>
      <c r="E25" s="10">
        <v>67</v>
      </c>
      <c r="F25" s="26">
        <v>7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959</v>
      </c>
      <c r="D26" s="10">
        <v>872</v>
      </c>
      <c r="E26" s="10">
        <v>82</v>
      </c>
      <c r="F26" s="26">
        <v>5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971</v>
      </c>
      <c r="D27" s="10">
        <v>829</v>
      </c>
      <c r="E27" s="10">
        <v>137</v>
      </c>
      <c r="F27" s="26">
        <v>5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910</v>
      </c>
      <c r="D28" s="10">
        <v>639</v>
      </c>
      <c r="E28" s="10">
        <v>263</v>
      </c>
      <c r="F28" s="26">
        <v>8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930</v>
      </c>
      <c r="D29" s="10">
        <v>540</v>
      </c>
      <c r="E29" s="10">
        <v>373</v>
      </c>
      <c r="F29" s="26">
        <v>17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4924</v>
      </c>
      <c r="D30" s="10">
        <v>2011</v>
      </c>
      <c r="E30" s="10">
        <v>2837</v>
      </c>
      <c r="F30" s="26">
        <v>76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972</v>
      </c>
      <c r="D31" s="10">
        <v>489</v>
      </c>
      <c r="E31" s="10">
        <v>472</v>
      </c>
      <c r="F31" s="26">
        <v>11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989</v>
      </c>
      <c r="D32" s="10">
        <v>458</v>
      </c>
      <c r="E32" s="10">
        <v>517</v>
      </c>
      <c r="F32" s="26">
        <v>14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987</v>
      </c>
      <c r="D33" s="10">
        <v>408</v>
      </c>
      <c r="E33" s="10">
        <v>556</v>
      </c>
      <c r="F33" s="26">
        <v>23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1003</v>
      </c>
      <c r="D34" s="10">
        <v>346</v>
      </c>
      <c r="E34" s="10">
        <v>642</v>
      </c>
      <c r="F34" s="26">
        <v>15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973</v>
      </c>
      <c r="D35" s="10">
        <v>310</v>
      </c>
      <c r="E35" s="10">
        <v>650</v>
      </c>
      <c r="F35" s="26">
        <v>13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4797</v>
      </c>
      <c r="D36" s="10">
        <v>1086</v>
      </c>
      <c r="E36" s="10">
        <v>3642</v>
      </c>
      <c r="F36" s="26">
        <v>69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991</v>
      </c>
      <c r="D37" s="10">
        <v>276</v>
      </c>
      <c r="E37" s="10">
        <v>699</v>
      </c>
      <c r="F37" s="26">
        <v>16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955</v>
      </c>
      <c r="D38" s="10">
        <v>234</v>
      </c>
      <c r="E38" s="10">
        <v>707</v>
      </c>
      <c r="F38" s="26">
        <v>14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965</v>
      </c>
      <c r="D39" s="10">
        <v>218</v>
      </c>
      <c r="E39" s="10">
        <v>732</v>
      </c>
      <c r="F39" s="26">
        <v>15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954</v>
      </c>
      <c r="D40" s="10">
        <v>210</v>
      </c>
      <c r="E40" s="10">
        <v>733</v>
      </c>
      <c r="F40" s="26">
        <v>11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932</v>
      </c>
      <c r="D41" s="10">
        <v>148</v>
      </c>
      <c r="E41" s="10">
        <v>771</v>
      </c>
      <c r="F41" s="26">
        <v>13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4171</v>
      </c>
      <c r="D42" s="10">
        <v>577</v>
      </c>
      <c r="E42" s="10">
        <v>3524</v>
      </c>
      <c r="F42" s="26">
        <v>70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955</v>
      </c>
      <c r="D43" s="10">
        <v>162</v>
      </c>
      <c r="E43" s="10">
        <v>771</v>
      </c>
      <c r="F43" s="26">
        <v>22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918</v>
      </c>
      <c r="D44" s="10">
        <v>135</v>
      </c>
      <c r="E44" s="10">
        <v>767</v>
      </c>
      <c r="F44" s="26">
        <v>16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746</v>
      </c>
      <c r="D45" s="10">
        <v>93</v>
      </c>
      <c r="E45" s="10">
        <v>642</v>
      </c>
      <c r="F45" s="26">
        <v>11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798</v>
      </c>
      <c r="D46" s="10">
        <v>90</v>
      </c>
      <c r="E46" s="10">
        <v>695</v>
      </c>
      <c r="F46" s="26">
        <v>13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754</v>
      </c>
      <c r="D47" s="10">
        <v>97</v>
      </c>
      <c r="E47" s="10">
        <v>649</v>
      </c>
      <c r="F47" s="26">
        <v>8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3936</v>
      </c>
      <c r="D48" s="10">
        <v>394</v>
      </c>
      <c r="E48" s="10">
        <v>3459</v>
      </c>
      <c r="F48" s="26">
        <v>83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820</v>
      </c>
      <c r="D49" s="10">
        <v>78</v>
      </c>
      <c r="E49" s="10">
        <v>728</v>
      </c>
      <c r="F49" s="26">
        <v>14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750</v>
      </c>
      <c r="D50" s="10">
        <v>92</v>
      </c>
      <c r="E50" s="10">
        <v>648</v>
      </c>
      <c r="F50" s="26">
        <v>10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795</v>
      </c>
      <c r="D51" s="10">
        <v>85</v>
      </c>
      <c r="E51" s="10">
        <v>690</v>
      </c>
      <c r="F51" s="26">
        <v>20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753</v>
      </c>
      <c r="D52" s="10">
        <v>74</v>
      </c>
      <c r="E52" s="10">
        <v>660</v>
      </c>
      <c r="F52" s="26">
        <v>19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818</v>
      </c>
      <c r="D53" s="10">
        <v>65</v>
      </c>
      <c r="E53" s="10">
        <v>733</v>
      </c>
      <c r="F53" s="26">
        <v>20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3836</v>
      </c>
      <c r="D54" s="10">
        <v>286</v>
      </c>
      <c r="E54" s="10">
        <v>3470</v>
      </c>
      <c r="F54" s="26">
        <v>80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824</v>
      </c>
      <c r="D55" s="10">
        <v>60</v>
      </c>
      <c r="E55" s="10">
        <v>746</v>
      </c>
      <c r="F55" s="26">
        <v>18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754</v>
      </c>
      <c r="D56" s="10">
        <v>61</v>
      </c>
      <c r="E56" s="10">
        <v>683</v>
      </c>
      <c r="F56" s="26">
        <v>10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788</v>
      </c>
      <c r="D57" s="10">
        <v>58</v>
      </c>
      <c r="E57" s="10">
        <v>712</v>
      </c>
      <c r="F57" s="26">
        <v>18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757</v>
      </c>
      <c r="D58" s="10">
        <v>56</v>
      </c>
      <c r="E58" s="10">
        <v>683</v>
      </c>
      <c r="F58" s="26">
        <v>18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713</v>
      </c>
      <c r="D59" s="10">
        <v>51</v>
      </c>
      <c r="E59" s="10">
        <v>646</v>
      </c>
      <c r="F59" s="26">
        <v>16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3254</v>
      </c>
      <c r="D60" s="10">
        <v>196</v>
      </c>
      <c r="E60" s="10">
        <v>2941</v>
      </c>
      <c r="F60" s="26">
        <v>117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710</v>
      </c>
      <c r="D61" s="10">
        <v>51</v>
      </c>
      <c r="E61" s="10">
        <v>635</v>
      </c>
      <c r="F61" s="26">
        <v>24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676</v>
      </c>
      <c r="D62" s="10">
        <v>38</v>
      </c>
      <c r="E62" s="10">
        <v>617</v>
      </c>
      <c r="F62" s="26">
        <v>21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684</v>
      </c>
      <c r="D63" s="10">
        <v>37</v>
      </c>
      <c r="E63" s="10">
        <v>622</v>
      </c>
      <c r="F63" s="26">
        <v>25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590</v>
      </c>
      <c r="D64" s="10">
        <v>40</v>
      </c>
      <c r="E64" s="10">
        <v>531</v>
      </c>
      <c r="F64" s="26">
        <v>19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594</v>
      </c>
      <c r="D65" s="10">
        <v>30</v>
      </c>
      <c r="E65" s="10">
        <v>536</v>
      </c>
      <c r="F65" s="26">
        <v>28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2700</v>
      </c>
      <c r="D66" s="10">
        <v>152</v>
      </c>
      <c r="E66" s="10">
        <v>2436</v>
      </c>
      <c r="F66" s="26">
        <v>112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608</v>
      </c>
      <c r="D67" s="10">
        <v>40</v>
      </c>
      <c r="E67" s="10">
        <v>545</v>
      </c>
      <c r="F67" s="26">
        <v>23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544</v>
      </c>
      <c r="D68" s="10">
        <v>33</v>
      </c>
      <c r="E68" s="10">
        <v>488</v>
      </c>
      <c r="F68" s="26">
        <v>23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549</v>
      </c>
      <c r="D69" s="10">
        <v>28</v>
      </c>
      <c r="E69" s="10">
        <v>497</v>
      </c>
      <c r="F69" s="26">
        <v>24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529</v>
      </c>
      <c r="D70" s="10">
        <v>29</v>
      </c>
      <c r="E70" s="10">
        <v>481</v>
      </c>
      <c r="F70" s="26">
        <v>19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470</v>
      </c>
      <c r="D71" s="10">
        <v>22</v>
      </c>
      <c r="E71" s="10">
        <v>425</v>
      </c>
      <c r="F71" s="26">
        <v>23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2427</v>
      </c>
      <c r="D72" s="10">
        <v>115</v>
      </c>
      <c r="E72" s="10">
        <v>2185</v>
      </c>
      <c r="F72" s="26">
        <v>127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454</v>
      </c>
      <c r="D73" s="10">
        <v>13</v>
      </c>
      <c r="E73" s="10">
        <v>418</v>
      </c>
      <c r="F73" s="26">
        <v>23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522</v>
      </c>
      <c r="D74" s="10">
        <v>29</v>
      </c>
      <c r="E74" s="10">
        <v>466</v>
      </c>
      <c r="F74" s="26">
        <v>27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487</v>
      </c>
      <c r="D75" s="10">
        <v>19</v>
      </c>
      <c r="E75" s="10">
        <v>442</v>
      </c>
      <c r="F75" s="26">
        <v>26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474</v>
      </c>
      <c r="D76" s="10">
        <v>34</v>
      </c>
      <c r="E76" s="10">
        <v>417</v>
      </c>
      <c r="F76" s="26">
        <v>23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490</v>
      </c>
      <c r="D77" s="10">
        <v>20</v>
      </c>
      <c r="E77" s="10">
        <v>442</v>
      </c>
      <c r="F77" s="26">
        <v>28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2097</v>
      </c>
      <c r="D78" s="10">
        <v>73</v>
      </c>
      <c r="E78" s="10">
        <v>1863</v>
      </c>
      <c r="F78" s="26">
        <v>161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476</v>
      </c>
      <c r="D79" s="10">
        <v>11</v>
      </c>
      <c r="E79" s="10">
        <v>434</v>
      </c>
      <c r="F79" s="26">
        <v>31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421</v>
      </c>
      <c r="D80" s="10">
        <v>14</v>
      </c>
      <c r="E80" s="10">
        <v>375</v>
      </c>
      <c r="F80" s="26">
        <v>32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434</v>
      </c>
      <c r="D81" s="10">
        <v>17</v>
      </c>
      <c r="E81" s="10">
        <v>383</v>
      </c>
      <c r="F81" s="26">
        <v>34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353</v>
      </c>
      <c r="D82" s="10">
        <v>13</v>
      </c>
      <c r="E82" s="10">
        <v>310</v>
      </c>
      <c r="F82" s="26">
        <v>30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413</v>
      </c>
      <c r="D83" s="10">
        <v>18</v>
      </c>
      <c r="E83" s="10">
        <v>361</v>
      </c>
      <c r="F83" s="26">
        <v>34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1829</v>
      </c>
      <c r="D84" s="10">
        <v>73</v>
      </c>
      <c r="E84" s="10">
        <v>1610</v>
      </c>
      <c r="F84" s="26">
        <v>146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384</v>
      </c>
      <c r="D85" s="10">
        <v>19</v>
      </c>
      <c r="E85" s="10">
        <v>335</v>
      </c>
      <c r="F85" s="26">
        <v>30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400</v>
      </c>
      <c r="D86" s="10">
        <v>13</v>
      </c>
      <c r="E86" s="10">
        <v>356</v>
      </c>
      <c r="F86" s="26">
        <v>31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384</v>
      </c>
      <c r="D87" s="10">
        <v>11</v>
      </c>
      <c r="E87" s="10">
        <v>340</v>
      </c>
      <c r="F87" s="26">
        <v>33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332</v>
      </c>
      <c r="D88" s="10">
        <v>18</v>
      </c>
      <c r="E88" s="10">
        <v>286</v>
      </c>
      <c r="F88" s="26">
        <v>28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329</v>
      </c>
      <c r="D89" s="10">
        <v>12</v>
      </c>
      <c r="E89" s="10">
        <v>293</v>
      </c>
      <c r="F89" s="26">
        <v>24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1444</v>
      </c>
      <c r="D90" s="10">
        <v>54</v>
      </c>
      <c r="E90" s="10">
        <v>1217</v>
      </c>
      <c r="F90" s="26">
        <v>173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327</v>
      </c>
      <c r="D91" s="10">
        <v>15</v>
      </c>
      <c r="E91" s="10">
        <v>277</v>
      </c>
      <c r="F91" s="26">
        <v>35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312</v>
      </c>
      <c r="D92" s="10">
        <v>8</v>
      </c>
      <c r="E92" s="10">
        <v>262</v>
      </c>
      <c r="F92" s="26">
        <v>42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274</v>
      </c>
      <c r="D93" s="10">
        <v>11</v>
      </c>
      <c r="E93" s="10">
        <v>232</v>
      </c>
      <c r="F93" s="26">
        <v>31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301</v>
      </c>
      <c r="D94" s="10">
        <v>12</v>
      </c>
      <c r="E94" s="10">
        <v>263</v>
      </c>
      <c r="F94" s="26">
        <v>26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230</v>
      </c>
      <c r="D95" s="10">
        <v>8</v>
      </c>
      <c r="E95" s="10">
        <v>183</v>
      </c>
      <c r="F95" s="26">
        <v>39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994</v>
      </c>
      <c r="D96" s="10">
        <v>32</v>
      </c>
      <c r="E96" s="10">
        <v>828</v>
      </c>
      <c r="F96" s="26">
        <v>134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239</v>
      </c>
      <c r="D97" s="10">
        <v>5</v>
      </c>
      <c r="E97" s="10">
        <v>201</v>
      </c>
      <c r="F97" s="26">
        <v>33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231</v>
      </c>
      <c r="D98" s="10">
        <v>10</v>
      </c>
      <c r="E98" s="10">
        <v>192</v>
      </c>
      <c r="F98" s="26">
        <v>29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181</v>
      </c>
      <c r="D99" s="10">
        <v>3</v>
      </c>
      <c r="E99" s="10">
        <v>155</v>
      </c>
      <c r="F99" s="26">
        <v>23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201</v>
      </c>
      <c r="D100" s="10">
        <v>10</v>
      </c>
      <c r="E100" s="10">
        <v>171</v>
      </c>
      <c r="F100" s="26">
        <v>20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142</v>
      </c>
      <c r="D101" s="10">
        <v>4</v>
      </c>
      <c r="E101" s="10">
        <v>109</v>
      </c>
      <c r="F101" s="26">
        <v>29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595</v>
      </c>
      <c r="D102" s="10">
        <v>32</v>
      </c>
      <c r="E102" s="10">
        <v>486</v>
      </c>
      <c r="F102" s="26">
        <v>77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142</v>
      </c>
      <c r="D103" s="10">
        <v>7</v>
      </c>
      <c r="E103" s="10">
        <v>119</v>
      </c>
      <c r="F103" s="26">
        <v>16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141</v>
      </c>
      <c r="D104" s="10">
        <v>14</v>
      </c>
      <c r="E104" s="10">
        <v>100</v>
      </c>
      <c r="F104" s="26">
        <v>27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118</v>
      </c>
      <c r="D105" s="10">
        <v>3</v>
      </c>
      <c r="E105" s="10">
        <v>101</v>
      </c>
      <c r="F105" s="26">
        <v>14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103</v>
      </c>
      <c r="D106" s="10">
        <v>2</v>
      </c>
      <c r="E106" s="10">
        <v>93</v>
      </c>
      <c r="F106" s="26">
        <v>8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91</v>
      </c>
      <c r="D107" s="10">
        <v>6</v>
      </c>
      <c r="E107" s="10">
        <v>73</v>
      </c>
      <c r="F107" s="26">
        <v>12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347</v>
      </c>
      <c r="D108" s="10">
        <v>14</v>
      </c>
      <c r="E108" s="10">
        <v>278</v>
      </c>
      <c r="F108" s="26">
        <v>55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87</v>
      </c>
      <c r="D109" s="10">
        <v>3</v>
      </c>
      <c r="E109" s="10">
        <v>73</v>
      </c>
      <c r="F109" s="26">
        <v>11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79</v>
      </c>
      <c r="D110" s="10">
        <v>5</v>
      </c>
      <c r="E110" s="10">
        <v>63</v>
      </c>
      <c r="F110" s="26">
        <v>11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77</v>
      </c>
      <c r="D111" s="10">
        <v>2</v>
      </c>
      <c r="E111" s="10">
        <v>58</v>
      </c>
      <c r="F111" s="26">
        <v>17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54</v>
      </c>
      <c r="D112" s="10">
        <v>2</v>
      </c>
      <c r="E112" s="10">
        <v>47</v>
      </c>
      <c r="F112" s="26">
        <v>5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50</v>
      </c>
      <c r="D113" s="10">
        <v>2</v>
      </c>
      <c r="E113" s="10">
        <v>37</v>
      </c>
      <c r="F113" s="26">
        <v>11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164</v>
      </c>
      <c r="D114" s="10">
        <v>9</v>
      </c>
      <c r="E114" s="10">
        <v>125</v>
      </c>
      <c r="F114" s="26">
        <v>30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28432</v>
      </c>
      <c r="D115" s="3">
        <v>10314</v>
      </c>
      <c r="E115" s="3">
        <v>16211</v>
      </c>
      <c r="F115" s="25">
        <v>1907</v>
      </c>
    </row>
    <row r="116" spans="1:10" ht="12" customHeight="1" x14ac:dyDescent="0.2">
      <c r="A116" s="40" t="s">
        <v>119</v>
      </c>
      <c r="B116" s="1" t="s">
        <v>8</v>
      </c>
      <c r="C116" s="10">
        <v>1937</v>
      </c>
      <c r="D116" s="10">
        <v>769</v>
      </c>
      <c r="E116" s="10">
        <v>130</v>
      </c>
      <c r="F116" s="26">
        <v>1038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335</v>
      </c>
      <c r="D117" s="10">
        <v>35</v>
      </c>
      <c r="E117" s="10">
        <v>32</v>
      </c>
      <c r="F117" s="26">
        <v>268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351</v>
      </c>
      <c r="D118" s="10">
        <v>35</v>
      </c>
      <c r="E118" s="10">
        <v>33</v>
      </c>
      <c r="F118" s="26">
        <v>283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391</v>
      </c>
      <c r="D119" s="10">
        <v>86</v>
      </c>
      <c r="E119" s="10">
        <v>23</v>
      </c>
      <c r="F119" s="26">
        <v>282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443</v>
      </c>
      <c r="D120" s="10">
        <v>241</v>
      </c>
      <c r="E120" s="10">
        <v>33</v>
      </c>
      <c r="F120" s="26">
        <v>169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417</v>
      </c>
      <c r="D121" s="10">
        <v>372</v>
      </c>
      <c r="E121" s="10">
        <v>9</v>
      </c>
      <c r="F121" s="26">
        <v>36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2480</v>
      </c>
      <c r="D122" s="10">
        <v>2376</v>
      </c>
      <c r="E122" s="10">
        <v>65</v>
      </c>
      <c r="F122" s="26">
        <v>39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454</v>
      </c>
      <c r="D123" s="10">
        <v>436</v>
      </c>
      <c r="E123" s="10">
        <v>8</v>
      </c>
      <c r="F123" s="26">
        <v>10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489</v>
      </c>
      <c r="D124" s="10">
        <v>470</v>
      </c>
      <c r="E124" s="10">
        <v>11</v>
      </c>
      <c r="F124" s="26">
        <v>8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507</v>
      </c>
      <c r="D125" s="10">
        <v>487</v>
      </c>
      <c r="E125" s="10">
        <v>14</v>
      </c>
      <c r="F125" s="26">
        <v>6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506</v>
      </c>
      <c r="D126" s="10">
        <v>483</v>
      </c>
      <c r="E126" s="10">
        <v>14</v>
      </c>
      <c r="F126" s="26">
        <v>9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524</v>
      </c>
      <c r="D127" s="10">
        <v>500</v>
      </c>
      <c r="E127" s="10">
        <v>18</v>
      </c>
      <c r="F127" s="26">
        <v>6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2306</v>
      </c>
      <c r="D128" s="10">
        <v>2200</v>
      </c>
      <c r="E128" s="10">
        <v>90</v>
      </c>
      <c r="F128" s="26">
        <v>16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443</v>
      </c>
      <c r="D129" s="10">
        <v>426</v>
      </c>
      <c r="E129" s="10">
        <v>12</v>
      </c>
      <c r="F129" s="26">
        <v>5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494</v>
      </c>
      <c r="D130" s="10">
        <v>470</v>
      </c>
      <c r="E130" s="10">
        <v>21</v>
      </c>
      <c r="F130" s="26">
        <v>3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472</v>
      </c>
      <c r="D131" s="10">
        <v>449</v>
      </c>
      <c r="E131" s="10">
        <v>17</v>
      </c>
      <c r="F131" s="26">
        <v>6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453</v>
      </c>
      <c r="D132" s="10">
        <v>434</v>
      </c>
      <c r="E132" s="10">
        <v>18</v>
      </c>
      <c r="F132" s="26">
        <v>1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444</v>
      </c>
      <c r="D133" s="10">
        <v>421</v>
      </c>
      <c r="E133" s="10">
        <v>22</v>
      </c>
      <c r="F133" s="26">
        <v>1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2320</v>
      </c>
      <c r="D134" s="10">
        <v>1898</v>
      </c>
      <c r="E134" s="10">
        <v>400</v>
      </c>
      <c r="F134" s="26">
        <v>22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430</v>
      </c>
      <c r="D135" s="10">
        <v>399</v>
      </c>
      <c r="E135" s="10">
        <v>28</v>
      </c>
      <c r="F135" s="26">
        <v>3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488</v>
      </c>
      <c r="D136" s="10">
        <v>460</v>
      </c>
      <c r="E136" s="10">
        <v>27</v>
      </c>
      <c r="F136" s="26">
        <v>1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479</v>
      </c>
      <c r="D137" s="10">
        <v>416</v>
      </c>
      <c r="E137" s="10">
        <v>61</v>
      </c>
      <c r="F137" s="26">
        <v>2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439</v>
      </c>
      <c r="D138" s="10">
        <v>316</v>
      </c>
      <c r="E138" s="10">
        <v>118</v>
      </c>
      <c r="F138" s="26">
        <v>5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484</v>
      </c>
      <c r="D139" s="10">
        <v>307</v>
      </c>
      <c r="E139" s="10">
        <v>166</v>
      </c>
      <c r="F139" s="26">
        <v>11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2480</v>
      </c>
      <c r="D140" s="10">
        <v>1168</v>
      </c>
      <c r="E140" s="10">
        <v>1276</v>
      </c>
      <c r="F140" s="26">
        <v>36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480</v>
      </c>
      <c r="D141" s="10">
        <v>262</v>
      </c>
      <c r="E141" s="10">
        <v>211</v>
      </c>
      <c r="F141" s="26">
        <v>7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482</v>
      </c>
      <c r="D142" s="10">
        <v>256</v>
      </c>
      <c r="E142" s="10">
        <v>219</v>
      </c>
      <c r="F142" s="26">
        <v>7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510</v>
      </c>
      <c r="D143" s="10">
        <v>252</v>
      </c>
      <c r="E143" s="10">
        <v>251</v>
      </c>
      <c r="F143" s="26">
        <v>7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512</v>
      </c>
      <c r="D144" s="10">
        <v>204</v>
      </c>
      <c r="E144" s="10">
        <v>302</v>
      </c>
      <c r="F144" s="26">
        <v>6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496</v>
      </c>
      <c r="D145" s="10">
        <v>194</v>
      </c>
      <c r="E145" s="10">
        <v>293</v>
      </c>
      <c r="F145" s="26">
        <v>9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2482</v>
      </c>
      <c r="D146" s="10">
        <v>672</v>
      </c>
      <c r="E146" s="10">
        <v>1779</v>
      </c>
      <c r="F146" s="26">
        <v>31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535</v>
      </c>
      <c r="D147" s="10">
        <v>178</v>
      </c>
      <c r="E147" s="10">
        <v>351</v>
      </c>
      <c r="F147" s="26">
        <v>6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460</v>
      </c>
      <c r="D148" s="10">
        <v>125</v>
      </c>
      <c r="E148" s="10">
        <v>328</v>
      </c>
      <c r="F148" s="26">
        <v>7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516</v>
      </c>
      <c r="D149" s="10">
        <v>148</v>
      </c>
      <c r="E149" s="10">
        <v>361</v>
      </c>
      <c r="F149" s="26">
        <v>7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508</v>
      </c>
      <c r="D150" s="10">
        <v>128</v>
      </c>
      <c r="E150" s="10">
        <v>374</v>
      </c>
      <c r="F150" s="26">
        <v>6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463</v>
      </c>
      <c r="D151" s="10">
        <v>93</v>
      </c>
      <c r="E151" s="10">
        <v>365</v>
      </c>
      <c r="F151" s="26">
        <v>5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2116</v>
      </c>
      <c r="D152" s="10">
        <v>372</v>
      </c>
      <c r="E152" s="10">
        <v>1719</v>
      </c>
      <c r="F152" s="26">
        <v>25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478</v>
      </c>
      <c r="D153" s="10">
        <v>108</v>
      </c>
      <c r="E153" s="10">
        <v>363</v>
      </c>
      <c r="F153" s="26">
        <v>7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458</v>
      </c>
      <c r="D154" s="10">
        <v>74</v>
      </c>
      <c r="E154" s="10">
        <v>378</v>
      </c>
      <c r="F154" s="26">
        <v>6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390</v>
      </c>
      <c r="D155" s="10">
        <v>61</v>
      </c>
      <c r="E155" s="10">
        <v>325</v>
      </c>
      <c r="F155" s="26">
        <v>4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412</v>
      </c>
      <c r="D156" s="10">
        <v>62</v>
      </c>
      <c r="E156" s="10">
        <v>345</v>
      </c>
      <c r="F156" s="26">
        <v>5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378</v>
      </c>
      <c r="D157" s="10">
        <v>67</v>
      </c>
      <c r="E157" s="10">
        <v>308</v>
      </c>
      <c r="F157" s="26">
        <v>3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1921</v>
      </c>
      <c r="D158" s="10">
        <v>246</v>
      </c>
      <c r="E158" s="10">
        <v>1645</v>
      </c>
      <c r="F158" s="26">
        <v>30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403</v>
      </c>
      <c r="D159" s="10">
        <v>48</v>
      </c>
      <c r="E159" s="10">
        <v>350</v>
      </c>
      <c r="F159" s="26">
        <v>5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364</v>
      </c>
      <c r="D160" s="10">
        <v>62</v>
      </c>
      <c r="E160" s="10">
        <v>297</v>
      </c>
      <c r="F160" s="26">
        <v>5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390</v>
      </c>
      <c r="D161" s="10">
        <v>51</v>
      </c>
      <c r="E161" s="10">
        <v>333</v>
      </c>
      <c r="F161" s="26">
        <v>6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361</v>
      </c>
      <c r="D162" s="10">
        <v>44</v>
      </c>
      <c r="E162" s="10">
        <v>312</v>
      </c>
      <c r="F162" s="26">
        <v>5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403</v>
      </c>
      <c r="D163" s="10">
        <v>41</v>
      </c>
      <c r="E163" s="10">
        <v>353</v>
      </c>
      <c r="F163" s="26">
        <v>9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1983</v>
      </c>
      <c r="D164" s="10">
        <v>176</v>
      </c>
      <c r="E164" s="10">
        <v>1774</v>
      </c>
      <c r="F164" s="26">
        <v>33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425</v>
      </c>
      <c r="D165" s="10">
        <v>36</v>
      </c>
      <c r="E165" s="10">
        <v>382</v>
      </c>
      <c r="F165" s="26">
        <v>7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382</v>
      </c>
      <c r="D166" s="10">
        <v>38</v>
      </c>
      <c r="E166" s="10">
        <v>342</v>
      </c>
      <c r="F166" s="26">
        <v>2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394</v>
      </c>
      <c r="D167" s="10">
        <v>37</v>
      </c>
      <c r="E167" s="10">
        <v>350</v>
      </c>
      <c r="F167" s="26">
        <v>7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411</v>
      </c>
      <c r="D168" s="10">
        <v>34</v>
      </c>
      <c r="E168" s="10">
        <v>368</v>
      </c>
      <c r="F168" s="26">
        <v>9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371</v>
      </c>
      <c r="D169" s="10">
        <v>31</v>
      </c>
      <c r="E169" s="10">
        <v>332</v>
      </c>
      <c r="F169" s="26">
        <v>8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1728</v>
      </c>
      <c r="D170" s="10">
        <v>119</v>
      </c>
      <c r="E170" s="10">
        <v>1559</v>
      </c>
      <c r="F170" s="26">
        <v>50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395</v>
      </c>
      <c r="D171" s="10">
        <v>38</v>
      </c>
      <c r="E171" s="10">
        <v>347</v>
      </c>
      <c r="F171" s="26">
        <v>10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340</v>
      </c>
      <c r="D172" s="10">
        <v>17</v>
      </c>
      <c r="E172" s="10">
        <v>311</v>
      </c>
      <c r="F172" s="26">
        <v>12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356</v>
      </c>
      <c r="D173" s="10">
        <v>26</v>
      </c>
      <c r="E173" s="10">
        <v>321</v>
      </c>
      <c r="F173" s="26">
        <v>9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315</v>
      </c>
      <c r="D174" s="10">
        <v>22</v>
      </c>
      <c r="E174" s="10">
        <v>284</v>
      </c>
      <c r="F174" s="26">
        <v>9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322</v>
      </c>
      <c r="D175" s="10">
        <v>16</v>
      </c>
      <c r="E175" s="10">
        <v>296</v>
      </c>
      <c r="F175" s="26">
        <v>10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1418</v>
      </c>
      <c r="D176" s="10">
        <v>91</v>
      </c>
      <c r="E176" s="10">
        <v>1262</v>
      </c>
      <c r="F176" s="26">
        <v>65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311</v>
      </c>
      <c r="D177" s="10">
        <v>23</v>
      </c>
      <c r="E177" s="10">
        <v>276</v>
      </c>
      <c r="F177" s="26">
        <v>12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299</v>
      </c>
      <c r="D178" s="10">
        <v>19</v>
      </c>
      <c r="E178" s="10">
        <v>265</v>
      </c>
      <c r="F178" s="26">
        <v>15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282</v>
      </c>
      <c r="D179" s="10">
        <v>19</v>
      </c>
      <c r="E179" s="10">
        <v>249</v>
      </c>
      <c r="F179" s="26">
        <v>14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277</v>
      </c>
      <c r="D180" s="10">
        <v>19</v>
      </c>
      <c r="E180" s="10">
        <v>248</v>
      </c>
      <c r="F180" s="26">
        <v>10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249</v>
      </c>
      <c r="D181" s="10">
        <v>11</v>
      </c>
      <c r="E181" s="10">
        <v>224</v>
      </c>
      <c r="F181" s="26">
        <v>14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1246</v>
      </c>
      <c r="D182" s="10">
        <v>74</v>
      </c>
      <c r="E182" s="10">
        <v>1104</v>
      </c>
      <c r="F182" s="26">
        <v>68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223</v>
      </c>
      <c r="D183" s="10">
        <v>7</v>
      </c>
      <c r="E183" s="10">
        <v>203</v>
      </c>
      <c r="F183" s="26">
        <v>13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271</v>
      </c>
      <c r="D184" s="10">
        <v>19</v>
      </c>
      <c r="E184" s="10">
        <v>237</v>
      </c>
      <c r="F184" s="26">
        <v>15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246</v>
      </c>
      <c r="D185" s="10">
        <v>12</v>
      </c>
      <c r="E185" s="10">
        <v>222</v>
      </c>
      <c r="F185" s="26">
        <v>12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252</v>
      </c>
      <c r="D186" s="10">
        <v>25</v>
      </c>
      <c r="E186" s="10">
        <v>213</v>
      </c>
      <c r="F186" s="26">
        <v>14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254</v>
      </c>
      <c r="D187" s="10">
        <v>11</v>
      </c>
      <c r="E187" s="10">
        <v>229</v>
      </c>
      <c r="F187" s="26">
        <v>14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1086</v>
      </c>
      <c r="D188" s="10">
        <v>42</v>
      </c>
      <c r="E188" s="10">
        <v>953</v>
      </c>
      <c r="F188" s="26">
        <v>91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233</v>
      </c>
      <c r="D189" s="10">
        <v>5</v>
      </c>
      <c r="E189" s="10">
        <v>216</v>
      </c>
      <c r="F189" s="26">
        <v>12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219</v>
      </c>
      <c r="D190" s="10">
        <v>12</v>
      </c>
      <c r="E190" s="10">
        <v>188</v>
      </c>
      <c r="F190" s="26">
        <v>19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227</v>
      </c>
      <c r="D191" s="10">
        <v>8</v>
      </c>
      <c r="E191" s="10">
        <v>198</v>
      </c>
      <c r="F191" s="26">
        <v>21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206</v>
      </c>
      <c r="D192" s="10">
        <v>8</v>
      </c>
      <c r="E192" s="10">
        <v>179</v>
      </c>
      <c r="F192" s="26">
        <v>19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201</v>
      </c>
      <c r="D193" s="10">
        <v>9</v>
      </c>
      <c r="E193" s="10">
        <v>172</v>
      </c>
      <c r="F193" s="26">
        <v>20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913</v>
      </c>
      <c r="D194" s="10">
        <v>30</v>
      </c>
      <c r="E194" s="10">
        <v>804</v>
      </c>
      <c r="F194" s="26">
        <v>79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179</v>
      </c>
      <c r="D195" s="10">
        <v>7</v>
      </c>
      <c r="E195" s="10">
        <v>158</v>
      </c>
      <c r="F195" s="26">
        <v>14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206</v>
      </c>
      <c r="D196" s="10">
        <v>7</v>
      </c>
      <c r="E196" s="10">
        <v>179</v>
      </c>
      <c r="F196" s="26">
        <v>20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201</v>
      </c>
      <c r="D197" s="10">
        <v>5</v>
      </c>
      <c r="E197" s="10">
        <v>178</v>
      </c>
      <c r="F197" s="26">
        <v>18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167</v>
      </c>
      <c r="D198" s="10">
        <v>8</v>
      </c>
      <c r="E198" s="10">
        <v>144</v>
      </c>
      <c r="F198" s="26">
        <v>15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160</v>
      </c>
      <c r="D199" s="10">
        <v>3</v>
      </c>
      <c r="E199" s="10">
        <v>145</v>
      </c>
      <c r="F199" s="26">
        <v>12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794</v>
      </c>
      <c r="D200" s="10">
        <v>35</v>
      </c>
      <c r="E200" s="10">
        <v>649</v>
      </c>
      <c r="F200" s="26">
        <v>110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173</v>
      </c>
      <c r="D201" s="10">
        <v>11</v>
      </c>
      <c r="E201" s="10">
        <v>141</v>
      </c>
      <c r="F201" s="26">
        <v>21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166</v>
      </c>
      <c r="D202" s="10">
        <v>4</v>
      </c>
      <c r="E202" s="10">
        <v>135</v>
      </c>
      <c r="F202" s="26">
        <v>27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161</v>
      </c>
      <c r="D203" s="10">
        <v>8</v>
      </c>
      <c r="E203" s="10">
        <v>129</v>
      </c>
      <c r="F203" s="26">
        <v>24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174</v>
      </c>
      <c r="D204" s="10">
        <v>8</v>
      </c>
      <c r="E204" s="10">
        <v>148</v>
      </c>
      <c r="F204" s="26">
        <v>18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120</v>
      </c>
      <c r="D205" s="10">
        <v>4</v>
      </c>
      <c r="E205" s="10">
        <v>96</v>
      </c>
      <c r="F205" s="26">
        <v>20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577</v>
      </c>
      <c r="D206" s="10">
        <v>13</v>
      </c>
      <c r="E206" s="10">
        <v>484</v>
      </c>
      <c r="F206" s="26">
        <v>80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139</v>
      </c>
      <c r="D207" s="10">
        <v>1</v>
      </c>
      <c r="E207" s="10">
        <v>122</v>
      </c>
      <c r="F207" s="26">
        <v>16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135</v>
      </c>
      <c r="D208" s="10">
        <v>6</v>
      </c>
      <c r="E208" s="10">
        <v>110</v>
      </c>
      <c r="F208" s="26">
        <v>19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106</v>
      </c>
      <c r="D209" s="10" t="s">
        <v>128</v>
      </c>
      <c r="E209" s="10">
        <v>92</v>
      </c>
      <c r="F209" s="26">
        <v>14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118</v>
      </c>
      <c r="D210" s="10">
        <v>3</v>
      </c>
      <c r="E210" s="10">
        <v>102</v>
      </c>
      <c r="F210" s="26">
        <v>13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79</v>
      </c>
      <c r="D211" s="10">
        <v>3</v>
      </c>
      <c r="E211" s="10">
        <v>58</v>
      </c>
      <c r="F211" s="26">
        <v>18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340</v>
      </c>
      <c r="D212" s="10">
        <v>19</v>
      </c>
      <c r="E212" s="10">
        <v>280</v>
      </c>
      <c r="F212" s="26">
        <v>41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90</v>
      </c>
      <c r="D213" s="10">
        <v>6</v>
      </c>
      <c r="E213" s="10">
        <v>72</v>
      </c>
      <c r="F213" s="26">
        <v>12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74</v>
      </c>
      <c r="D214" s="10">
        <v>9</v>
      </c>
      <c r="E214" s="10">
        <v>52</v>
      </c>
      <c r="F214" s="26">
        <v>13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65</v>
      </c>
      <c r="D215" s="10">
        <v>1</v>
      </c>
      <c r="E215" s="10">
        <v>57</v>
      </c>
      <c r="F215" s="26">
        <v>7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66</v>
      </c>
      <c r="D216" s="10">
        <v>2</v>
      </c>
      <c r="E216" s="10">
        <v>59</v>
      </c>
      <c r="F216" s="26">
        <v>5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45</v>
      </c>
      <c r="D217" s="10">
        <v>1</v>
      </c>
      <c r="E217" s="10">
        <v>40</v>
      </c>
      <c r="F217" s="26">
        <v>4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204</v>
      </c>
      <c r="D218" s="10">
        <v>9</v>
      </c>
      <c r="E218" s="10">
        <v>161</v>
      </c>
      <c r="F218" s="26">
        <v>34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55</v>
      </c>
      <c r="D219" s="10">
        <v>2</v>
      </c>
      <c r="E219" s="10">
        <v>45</v>
      </c>
      <c r="F219" s="26">
        <v>8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41</v>
      </c>
      <c r="D220" s="10">
        <v>2</v>
      </c>
      <c r="E220" s="10">
        <v>33</v>
      </c>
      <c r="F220" s="26">
        <v>6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39</v>
      </c>
      <c r="D221" s="10">
        <v>2</v>
      </c>
      <c r="E221" s="10">
        <v>27</v>
      </c>
      <c r="F221" s="26">
        <v>10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36</v>
      </c>
      <c r="D222" s="10">
        <v>1</v>
      </c>
      <c r="E222" s="10">
        <v>32</v>
      </c>
      <c r="F222" s="26">
        <v>3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33</v>
      </c>
      <c r="D223" s="10">
        <v>2</v>
      </c>
      <c r="E223" s="10">
        <v>24</v>
      </c>
      <c r="F223" s="26">
        <v>7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101</v>
      </c>
      <c r="D224" s="10">
        <v>5</v>
      </c>
      <c r="E224" s="10">
        <v>77</v>
      </c>
      <c r="F224" s="26">
        <v>19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27314</v>
      </c>
      <c r="D225" s="3">
        <v>9236</v>
      </c>
      <c r="E225" s="3">
        <v>16168</v>
      </c>
      <c r="F225" s="25">
        <v>1910</v>
      </c>
    </row>
    <row r="226" spans="1:10" ht="12" customHeight="1" x14ac:dyDescent="0.2">
      <c r="A226" s="40" t="s">
        <v>119</v>
      </c>
      <c r="B226" s="1" t="s">
        <v>8</v>
      </c>
      <c r="C226" s="10">
        <v>2002</v>
      </c>
      <c r="D226" s="10">
        <v>782</v>
      </c>
      <c r="E226" s="10">
        <v>103</v>
      </c>
      <c r="F226" s="26">
        <v>1117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337</v>
      </c>
      <c r="D227" s="10">
        <v>25</v>
      </c>
      <c r="E227" s="10">
        <v>25</v>
      </c>
      <c r="F227" s="26">
        <v>287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350</v>
      </c>
      <c r="D228" s="10">
        <v>29</v>
      </c>
      <c r="E228" s="10">
        <v>20</v>
      </c>
      <c r="F228" s="26">
        <v>301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395</v>
      </c>
      <c r="D229" s="10">
        <v>95</v>
      </c>
      <c r="E229" s="10">
        <v>13</v>
      </c>
      <c r="F229" s="26">
        <v>287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452</v>
      </c>
      <c r="D230" s="10">
        <v>223</v>
      </c>
      <c r="E230" s="10">
        <v>23</v>
      </c>
      <c r="F230" s="26">
        <v>206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468</v>
      </c>
      <c r="D231" s="10">
        <v>410</v>
      </c>
      <c r="E231" s="10">
        <v>22</v>
      </c>
      <c r="F231" s="26">
        <v>36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2523</v>
      </c>
      <c r="D232" s="10">
        <v>2417</v>
      </c>
      <c r="E232" s="10">
        <v>73</v>
      </c>
      <c r="F232" s="26">
        <v>33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465</v>
      </c>
      <c r="D233" s="10">
        <v>443</v>
      </c>
      <c r="E233" s="10">
        <v>10</v>
      </c>
      <c r="F233" s="26">
        <v>12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505</v>
      </c>
      <c r="D234" s="10">
        <v>484</v>
      </c>
      <c r="E234" s="10">
        <v>16</v>
      </c>
      <c r="F234" s="26">
        <v>5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568</v>
      </c>
      <c r="D235" s="10">
        <v>538</v>
      </c>
      <c r="E235" s="10">
        <v>23</v>
      </c>
      <c r="F235" s="26">
        <v>7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495</v>
      </c>
      <c r="D236" s="10">
        <v>477</v>
      </c>
      <c r="E236" s="10">
        <v>13</v>
      </c>
      <c r="F236" s="26">
        <v>5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490</v>
      </c>
      <c r="D237" s="10">
        <v>475</v>
      </c>
      <c r="E237" s="10">
        <v>11</v>
      </c>
      <c r="F237" s="26">
        <v>4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2312</v>
      </c>
      <c r="D238" s="10">
        <v>2195</v>
      </c>
      <c r="E238" s="10">
        <v>95</v>
      </c>
      <c r="F238" s="26">
        <v>22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466</v>
      </c>
      <c r="D239" s="10">
        <v>447</v>
      </c>
      <c r="E239" s="10">
        <v>13</v>
      </c>
      <c r="F239" s="26">
        <v>6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503</v>
      </c>
      <c r="D240" s="10">
        <v>480</v>
      </c>
      <c r="E240" s="10">
        <v>16</v>
      </c>
      <c r="F240" s="26">
        <v>7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455</v>
      </c>
      <c r="D241" s="10">
        <v>429</v>
      </c>
      <c r="E241" s="10">
        <v>23</v>
      </c>
      <c r="F241" s="26">
        <v>3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438</v>
      </c>
      <c r="D242" s="10">
        <v>416</v>
      </c>
      <c r="E242" s="10">
        <v>19</v>
      </c>
      <c r="F242" s="26">
        <v>3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450</v>
      </c>
      <c r="D243" s="10">
        <v>423</v>
      </c>
      <c r="E243" s="10">
        <v>24</v>
      </c>
      <c r="F243" s="26">
        <v>3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2351</v>
      </c>
      <c r="D244" s="10">
        <v>1809</v>
      </c>
      <c r="E244" s="10">
        <v>522</v>
      </c>
      <c r="F244" s="26">
        <v>20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471</v>
      </c>
      <c r="D245" s="10">
        <v>428</v>
      </c>
      <c r="E245" s="10">
        <v>39</v>
      </c>
      <c r="F245" s="26">
        <v>4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471</v>
      </c>
      <c r="D246" s="10">
        <v>412</v>
      </c>
      <c r="E246" s="10">
        <v>55</v>
      </c>
      <c r="F246" s="26">
        <v>4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492</v>
      </c>
      <c r="D247" s="10">
        <v>413</v>
      </c>
      <c r="E247" s="10">
        <v>76</v>
      </c>
      <c r="F247" s="26">
        <v>3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471</v>
      </c>
      <c r="D248" s="10">
        <v>323</v>
      </c>
      <c r="E248" s="10">
        <v>145</v>
      </c>
      <c r="F248" s="26">
        <v>3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446</v>
      </c>
      <c r="D249" s="10">
        <v>233</v>
      </c>
      <c r="E249" s="10">
        <v>207</v>
      </c>
      <c r="F249" s="26">
        <v>6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2444</v>
      </c>
      <c r="D250" s="10">
        <v>843</v>
      </c>
      <c r="E250" s="10">
        <v>1561</v>
      </c>
      <c r="F250" s="26">
        <v>40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492</v>
      </c>
      <c r="D251" s="10">
        <v>227</v>
      </c>
      <c r="E251" s="10">
        <v>261</v>
      </c>
      <c r="F251" s="26">
        <v>4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507</v>
      </c>
      <c r="D252" s="10">
        <v>202</v>
      </c>
      <c r="E252" s="10">
        <v>298</v>
      </c>
      <c r="F252" s="26">
        <v>7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477</v>
      </c>
      <c r="D253" s="10">
        <v>156</v>
      </c>
      <c r="E253" s="10">
        <v>305</v>
      </c>
      <c r="F253" s="26">
        <v>16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491</v>
      </c>
      <c r="D254" s="10">
        <v>142</v>
      </c>
      <c r="E254" s="10">
        <v>340</v>
      </c>
      <c r="F254" s="26">
        <v>9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477</v>
      </c>
      <c r="D255" s="10">
        <v>116</v>
      </c>
      <c r="E255" s="10">
        <v>357</v>
      </c>
      <c r="F255" s="26">
        <v>4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2315</v>
      </c>
      <c r="D256" s="10">
        <v>414</v>
      </c>
      <c r="E256" s="10">
        <v>1863</v>
      </c>
      <c r="F256" s="26">
        <v>38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456</v>
      </c>
      <c r="D257" s="10">
        <v>98</v>
      </c>
      <c r="E257" s="10">
        <v>348</v>
      </c>
      <c r="F257" s="26">
        <v>10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495</v>
      </c>
      <c r="D258" s="10">
        <v>109</v>
      </c>
      <c r="E258" s="10">
        <v>379</v>
      </c>
      <c r="F258" s="26">
        <v>7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449</v>
      </c>
      <c r="D259" s="10">
        <v>70</v>
      </c>
      <c r="E259" s="10">
        <v>371</v>
      </c>
      <c r="F259" s="26">
        <v>8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446</v>
      </c>
      <c r="D260" s="10">
        <v>82</v>
      </c>
      <c r="E260" s="10">
        <v>359</v>
      </c>
      <c r="F260" s="26">
        <v>5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469</v>
      </c>
      <c r="D261" s="10">
        <v>55</v>
      </c>
      <c r="E261" s="10">
        <v>406</v>
      </c>
      <c r="F261" s="26">
        <v>8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2055</v>
      </c>
      <c r="D262" s="10">
        <v>205</v>
      </c>
      <c r="E262" s="10">
        <v>1805</v>
      </c>
      <c r="F262" s="26">
        <v>45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477</v>
      </c>
      <c r="D263" s="10">
        <v>54</v>
      </c>
      <c r="E263" s="10">
        <v>408</v>
      </c>
      <c r="F263" s="26">
        <v>15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460</v>
      </c>
      <c r="D264" s="10">
        <v>61</v>
      </c>
      <c r="E264" s="10">
        <v>389</v>
      </c>
      <c r="F264" s="26">
        <v>10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356</v>
      </c>
      <c r="D265" s="10">
        <v>32</v>
      </c>
      <c r="E265" s="10">
        <v>317</v>
      </c>
      <c r="F265" s="26">
        <v>7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386</v>
      </c>
      <c r="D266" s="10">
        <v>28</v>
      </c>
      <c r="E266" s="10">
        <v>350</v>
      </c>
      <c r="F266" s="26">
        <v>8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376</v>
      </c>
      <c r="D267" s="10">
        <v>30</v>
      </c>
      <c r="E267" s="10">
        <v>341</v>
      </c>
      <c r="F267" s="26">
        <v>5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2015</v>
      </c>
      <c r="D268" s="10">
        <v>148</v>
      </c>
      <c r="E268" s="10">
        <v>1814</v>
      </c>
      <c r="F268" s="26">
        <v>53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417</v>
      </c>
      <c r="D269" s="10">
        <v>30</v>
      </c>
      <c r="E269" s="10">
        <v>378</v>
      </c>
      <c r="F269" s="26">
        <v>9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386</v>
      </c>
      <c r="D270" s="10">
        <v>30</v>
      </c>
      <c r="E270" s="10">
        <v>351</v>
      </c>
      <c r="F270" s="26">
        <v>5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405</v>
      </c>
      <c r="D271" s="10">
        <v>34</v>
      </c>
      <c r="E271" s="10">
        <v>357</v>
      </c>
      <c r="F271" s="26">
        <v>14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392</v>
      </c>
      <c r="D272" s="10">
        <v>30</v>
      </c>
      <c r="E272" s="10">
        <v>348</v>
      </c>
      <c r="F272" s="26">
        <v>14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415</v>
      </c>
      <c r="D273" s="10">
        <v>24</v>
      </c>
      <c r="E273" s="10">
        <v>380</v>
      </c>
      <c r="F273" s="26">
        <v>11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1853</v>
      </c>
      <c r="D274" s="10">
        <v>110</v>
      </c>
      <c r="E274" s="10">
        <v>1696</v>
      </c>
      <c r="F274" s="26">
        <v>47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399</v>
      </c>
      <c r="D275" s="10">
        <v>24</v>
      </c>
      <c r="E275" s="10">
        <v>364</v>
      </c>
      <c r="F275" s="26">
        <v>11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372</v>
      </c>
      <c r="D276" s="10">
        <v>23</v>
      </c>
      <c r="E276" s="10">
        <v>341</v>
      </c>
      <c r="F276" s="26">
        <v>8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394</v>
      </c>
      <c r="D277" s="10">
        <v>21</v>
      </c>
      <c r="E277" s="10">
        <v>362</v>
      </c>
      <c r="F277" s="26">
        <v>11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346</v>
      </c>
      <c r="D278" s="10">
        <v>22</v>
      </c>
      <c r="E278" s="10">
        <v>315</v>
      </c>
      <c r="F278" s="26">
        <v>9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342</v>
      </c>
      <c r="D279" s="10">
        <v>20</v>
      </c>
      <c r="E279" s="10">
        <v>314</v>
      </c>
      <c r="F279" s="26">
        <v>8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1526</v>
      </c>
      <c r="D280" s="10">
        <v>77</v>
      </c>
      <c r="E280" s="10">
        <v>1382</v>
      </c>
      <c r="F280" s="26">
        <v>67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315</v>
      </c>
      <c r="D281" s="10">
        <v>13</v>
      </c>
      <c r="E281" s="10">
        <v>288</v>
      </c>
      <c r="F281" s="26">
        <v>14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336</v>
      </c>
      <c r="D282" s="10">
        <v>21</v>
      </c>
      <c r="E282" s="10">
        <v>306</v>
      </c>
      <c r="F282" s="26">
        <v>9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328</v>
      </c>
      <c r="D283" s="10">
        <v>11</v>
      </c>
      <c r="E283" s="10">
        <v>301</v>
      </c>
      <c r="F283" s="26">
        <v>16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275</v>
      </c>
      <c r="D284" s="10">
        <v>18</v>
      </c>
      <c r="E284" s="10">
        <v>247</v>
      </c>
      <c r="F284" s="26">
        <v>10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272</v>
      </c>
      <c r="D285" s="10">
        <v>14</v>
      </c>
      <c r="E285" s="10">
        <v>240</v>
      </c>
      <c r="F285" s="26">
        <v>18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1282</v>
      </c>
      <c r="D286" s="10">
        <v>61</v>
      </c>
      <c r="E286" s="10">
        <v>1174</v>
      </c>
      <c r="F286" s="26">
        <v>47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297</v>
      </c>
      <c r="D287" s="10">
        <v>17</v>
      </c>
      <c r="E287" s="10">
        <v>269</v>
      </c>
      <c r="F287" s="26">
        <v>11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245</v>
      </c>
      <c r="D288" s="10">
        <v>14</v>
      </c>
      <c r="E288" s="10">
        <v>223</v>
      </c>
      <c r="F288" s="26">
        <v>8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267</v>
      </c>
      <c r="D289" s="10">
        <v>9</v>
      </c>
      <c r="E289" s="10">
        <v>248</v>
      </c>
      <c r="F289" s="26">
        <v>10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252</v>
      </c>
      <c r="D290" s="10">
        <v>10</v>
      </c>
      <c r="E290" s="10">
        <v>233</v>
      </c>
      <c r="F290" s="26">
        <v>9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221</v>
      </c>
      <c r="D291" s="10">
        <v>11</v>
      </c>
      <c r="E291" s="10">
        <v>201</v>
      </c>
      <c r="F291" s="26">
        <v>9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1181</v>
      </c>
      <c r="D292" s="10">
        <v>41</v>
      </c>
      <c r="E292" s="10">
        <v>1081</v>
      </c>
      <c r="F292" s="26">
        <v>59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231</v>
      </c>
      <c r="D293" s="10">
        <v>6</v>
      </c>
      <c r="E293" s="10">
        <v>215</v>
      </c>
      <c r="F293" s="26">
        <v>10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251</v>
      </c>
      <c r="D294" s="10">
        <v>10</v>
      </c>
      <c r="E294" s="10">
        <v>229</v>
      </c>
      <c r="F294" s="26">
        <v>12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241</v>
      </c>
      <c r="D295" s="10">
        <v>7</v>
      </c>
      <c r="E295" s="10">
        <v>220</v>
      </c>
      <c r="F295" s="26">
        <v>14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222</v>
      </c>
      <c r="D296" s="10">
        <v>9</v>
      </c>
      <c r="E296" s="10">
        <v>204</v>
      </c>
      <c r="F296" s="26">
        <v>9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236</v>
      </c>
      <c r="D297" s="10">
        <v>9</v>
      </c>
      <c r="E297" s="10">
        <v>213</v>
      </c>
      <c r="F297" s="26">
        <v>14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1011</v>
      </c>
      <c r="D298" s="10">
        <v>31</v>
      </c>
      <c r="E298" s="10">
        <v>910</v>
      </c>
      <c r="F298" s="26">
        <v>70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243</v>
      </c>
      <c r="D299" s="10">
        <v>6</v>
      </c>
      <c r="E299" s="10">
        <v>218</v>
      </c>
      <c r="F299" s="26">
        <v>19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202</v>
      </c>
      <c r="D300" s="10">
        <v>2</v>
      </c>
      <c r="E300" s="10">
        <v>187</v>
      </c>
      <c r="F300" s="26">
        <v>13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207</v>
      </c>
      <c r="D301" s="10">
        <v>9</v>
      </c>
      <c r="E301" s="10">
        <v>185</v>
      </c>
      <c r="F301" s="26">
        <v>13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147</v>
      </c>
      <c r="D302" s="10">
        <v>5</v>
      </c>
      <c r="E302" s="10">
        <v>131</v>
      </c>
      <c r="F302" s="26">
        <v>11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212</v>
      </c>
      <c r="D303" s="10">
        <v>9</v>
      </c>
      <c r="E303" s="10">
        <v>189</v>
      </c>
      <c r="F303" s="26">
        <v>14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916</v>
      </c>
      <c r="D304" s="10">
        <v>43</v>
      </c>
      <c r="E304" s="10">
        <v>806</v>
      </c>
      <c r="F304" s="26">
        <v>67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205</v>
      </c>
      <c r="D305" s="10">
        <v>12</v>
      </c>
      <c r="E305" s="10">
        <v>177</v>
      </c>
      <c r="F305" s="26">
        <v>16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194</v>
      </c>
      <c r="D306" s="10">
        <v>6</v>
      </c>
      <c r="E306" s="10">
        <v>177</v>
      </c>
      <c r="F306" s="26">
        <v>11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183</v>
      </c>
      <c r="D307" s="10">
        <v>6</v>
      </c>
      <c r="E307" s="10">
        <v>162</v>
      </c>
      <c r="F307" s="26">
        <v>15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165</v>
      </c>
      <c r="D308" s="10">
        <v>10</v>
      </c>
      <c r="E308" s="10">
        <v>142</v>
      </c>
      <c r="F308" s="26">
        <v>13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169</v>
      </c>
      <c r="D309" s="10">
        <v>9</v>
      </c>
      <c r="E309" s="10">
        <v>148</v>
      </c>
      <c r="F309" s="26">
        <v>12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650</v>
      </c>
      <c r="D310" s="10">
        <v>19</v>
      </c>
      <c r="E310" s="10">
        <v>568</v>
      </c>
      <c r="F310" s="26">
        <v>63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154</v>
      </c>
      <c r="D311" s="10">
        <v>4</v>
      </c>
      <c r="E311" s="10">
        <v>136</v>
      </c>
      <c r="F311" s="26">
        <v>14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146</v>
      </c>
      <c r="D312" s="10">
        <v>4</v>
      </c>
      <c r="E312" s="10">
        <v>127</v>
      </c>
      <c r="F312" s="26">
        <v>15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113</v>
      </c>
      <c r="D313" s="10">
        <v>3</v>
      </c>
      <c r="E313" s="10">
        <v>103</v>
      </c>
      <c r="F313" s="26">
        <v>7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127</v>
      </c>
      <c r="D314" s="10">
        <v>4</v>
      </c>
      <c r="E314" s="10">
        <v>115</v>
      </c>
      <c r="F314" s="26">
        <v>8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110</v>
      </c>
      <c r="D315" s="10">
        <v>4</v>
      </c>
      <c r="E315" s="10">
        <v>87</v>
      </c>
      <c r="F315" s="26">
        <v>19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417</v>
      </c>
      <c r="D316" s="10">
        <v>19</v>
      </c>
      <c r="E316" s="10">
        <v>344</v>
      </c>
      <c r="F316" s="26">
        <v>54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100</v>
      </c>
      <c r="D317" s="10">
        <v>4</v>
      </c>
      <c r="E317" s="10">
        <v>79</v>
      </c>
      <c r="F317" s="26">
        <v>17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96</v>
      </c>
      <c r="D318" s="10">
        <v>4</v>
      </c>
      <c r="E318" s="10">
        <v>82</v>
      </c>
      <c r="F318" s="26">
        <v>10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75</v>
      </c>
      <c r="D319" s="10">
        <v>3</v>
      </c>
      <c r="E319" s="10">
        <v>63</v>
      </c>
      <c r="F319" s="26">
        <v>9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83</v>
      </c>
      <c r="D320" s="10">
        <v>7</v>
      </c>
      <c r="E320" s="10">
        <v>69</v>
      </c>
      <c r="F320" s="26">
        <v>7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63</v>
      </c>
      <c r="D321" s="10">
        <v>1</v>
      </c>
      <c r="E321" s="10">
        <v>51</v>
      </c>
      <c r="F321" s="26">
        <v>11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255</v>
      </c>
      <c r="D322" s="10">
        <v>13</v>
      </c>
      <c r="E322" s="10">
        <v>206</v>
      </c>
      <c r="F322" s="26">
        <v>36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52</v>
      </c>
      <c r="D323" s="10">
        <v>1</v>
      </c>
      <c r="E323" s="10">
        <v>47</v>
      </c>
      <c r="F323" s="26">
        <v>4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67</v>
      </c>
      <c r="D324" s="10">
        <v>5</v>
      </c>
      <c r="E324" s="10">
        <v>48</v>
      </c>
      <c r="F324" s="26">
        <v>14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53</v>
      </c>
      <c r="D325" s="10">
        <v>2</v>
      </c>
      <c r="E325" s="10">
        <v>44</v>
      </c>
      <c r="F325" s="26">
        <v>7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37</v>
      </c>
      <c r="D326" s="10" t="s">
        <v>128</v>
      </c>
      <c r="E326" s="10">
        <v>34</v>
      </c>
      <c r="F326" s="26">
        <v>3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46</v>
      </c>
      <c r="D327" s="10">
        <v>5</v>
      </c>
      <c r="E327" s="10">
        <v>33</v>
      </c>
      <c r="F327" s="26">
        <v>8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143</v>
      </c>
      <c r="D328" s="10">
        <v>5</v>
      </c>
      <c r="E328" s="10">
        <v>117</v>
      </c>
      <c r="F328" s="26">
        <v>21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32</v>
      </c>
      <c r="D329" s="10">
        <v>1</v>
      </c>
      <c r="E329" s="10">
        <v>28</v>
      </c>
      <c r="F329" s="26">
        <v>3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38</v>
      </c>
      <c r="D330" s="10">
        <v>3</v>
      </c>
      <c r="E330" s="10">
        <v>30</v>
      </c>
      <c r="F330" s="26">
        <v>5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38</v>
      </c>
      <c r="D331" s="10" t="s">
        <v>128</v>
      </c>
      <c r="E331" s="10">
        <v>31</v>
      </c>
      <c r="F331" s="26">
        <v>7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18</v>
      </c>
      <c r="D332" s="10">
        <v>1</v>
      </c>
      <c r="E332" s="10">
        <v>15</v>
      </c>
      <c r="F332" s="26">
        <v>2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17</v>
      </c>
      <c r="D333" s="10" t="s">
        <v>128</v>
      </c>
      <c r="E333" s="10">
        <v>13</v>
      </c>
      <c r="F333" s="26">
        <v>4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63</v>
      </c>
      <c r="D334" s="5">
        <v>4</v>
      </c>
      <c r="E334" s="21">
        <v>48</v>
      </c>
      <c r="F334" s="27">
        <v>11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7.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2.25" customHeight="1" x14ac:dyDescent="0.2">
      <c r="A2" s="30" t="s">
        <v>140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177448</v>
      </c>
      <c r="D5" s="3">
        <v>66837</v>
      </c>
      <c r="E5" s="3">
        <v>92928</v>
      </c>
      <c r="F5" s="25">
        <v>17683</v>
      </c>
    </row>
    <row r="6" spans="1:30" ht="12" customHeight="1" x14ac:dyDescent="0.2">
      <c r="A6" s="40" t="s">
        <v>119</v>
      </c>
      <c r="B6" s="1" t="s">
        <v>8</v>
      </c>
      <c r="C6" s="10">
        <v>15943</v>
      </c>
      <c r="D6" s="10">
        <v>4422</v>
      </c>
      <c r="E6" s="10">
        <v>826</v>
      </c>
      <c r="F6" s="26">
        <v>10695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3073</v>
      </c>
      <c r="D7" s="10">
        <v>164</v>
      </c>
      <c r="E7" s="10">
        <v>223</v>
      </c>
      <c r="F7" s="26">
        <v>2686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2763</v>
      </c>
      <c r="D8" s="10">
        <v>130</v>
      </c>
      <c r="E8" s="10">
        <v>167</v>
      </c>
      <c r="F8" s="26">
        <v>2466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3185</v>
      </c>
      <c r="D9" s="10">
        <v>259</v>
      </c>
      <c r="E9" s="10">
        <v>176</v>
      </c>
      <c r="F9" s="26">
        <v>2750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3438</v>
      </c>
      <c r="D10" s="10">
        <v>915</v>
      </c>
      <c r="E10" s="10">
        <v>162</v>
      </c>
      <c r="F10" s="26">
        <v>2361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3484</v>
      </c>
      <c r="D11" s="10">
        <v>2954</v>
      </c>
      <c r="E11" s="10">
        <v>98</v>
      </c>
      <c r="F11" s="26">
        <v>432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18384</v>
      </c>
      <c r="D12" s="10">
        <v>17639</v>
      </c>
      <c r="E12" s="10">
        <v>426</v>
      </c>
      <c r="F12" s="26">
        <v>319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3566</v>
      </c>
      <c r="D13" s="10">
        <v>3393</v>
      </c>
      <c r="E13" s="10">
        <v>83</v>
      </c>
      <c r="F13" s="26">
        <v>90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3575</v>
      </c>
      <c r="D14" s="10">
        <v>3448</v>
      </c>
      <c r="E14" s="10">
        <v>58</v>
      </c>
      <c r="F14" s="26">
        <v>69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3853</v>
      </c>
      <c r="D15" s="10">
        <v>3690</v>
      </c>
      <c r="E15" s="10">
        <v>96</v>
      </c>
      <c r="F15" s="26">
        <v>67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3665</v>
      </c>
      <c r="D16" s="10">
        <v>3524</v>
      </c>
      <c r="E16" s="10">
        <v>86</v>
      </c>
      <c r="F16" s="26">
        <v>55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3725</v>
      </c>
      <c r="D17" s="10">
        <v>3584</v>
      </c>
      <c r="E17" s="10">
        <v>103</v>
      </c>
      <c r="F17" s="26">
        <v>38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18127</v>
      </c>
      <c r="D18" s="10">
        <v>17087</v>
      </c>
      <c r="E18" s="10">
        <v>875</v>
      </c>
      <c r="F18" s="26">
        <v>165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3628</v>
      </c>
      <c r="D19" s="10">
        <v>3514</v>
      </c>
      <c r="E19" s="10">
        <v>84</v>
      </c>
      <c r="F19" s="26">
        <v>30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3797</v>
      </c>
      <c r="D20" s="10">
        <v>3650</v>
      </c>
      <c r="E20" s="10">
        <v>111</v>
      </c>
      <c r="F20" s="26">
        <v>36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3631</v>
      </c>
      <c r="D21" s="10">
        <v>3427</v>
      </c>
      <c r="E21" s="10">
        <v>165</v>
      </c>
      <c r="F21" s="26">
        <v>39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3489</v>
      </c>
      <c r="D22" s="10">
        <v>3248</v>
      </c>
      <c r="E22" s="10">
        <v>208</v>
      </c>
      <c r="F22" s="26">
        <v>33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3582</v>
      </c>
      <c r="D23" s="10">
        <v>3248</v>
      </c>
      <c r="E23" s="10">
        <v>307</v>
      </c>
      <c r="F23" s="26">
        <v>27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16581</v>
      </c>
      <c r="D24" s="10">
        <v>12383</v>
      </c>
      <c r="E24" s="10">
        <v>3961</v>
      </c>
      <c r="F24" s="26">
        <v>237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3355</v>
      </c>
      <c r="D25" s="10">
        <v>2948</v>
      </c>
      <c r="E25" s="10">
        <v>364</v>
      </c>
      <c r="F25" s="26">
        <v>43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3475</v>
      </c>
      <c r="D26" s="10">
        <v>3001</v>
      </c>
      <c r="E26" s="10">
        <v>427</v>
      </c>
      <c r="F26" s="26">
        <v>47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3441</v>
      </c>
      <c r="D27" s="10">
        <v>2741</v>
      </c>
      <c r="E27" s="10">
        <v>647</v>
      </c>
      <c r="F27" s="26">
        <v>53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3110</v>
      </c>
      <c r="D28" s="10">
        <v>2020</v>
      </c>
      <c r="E28" s="10">
        <v>1041</v>
      </c>
      <c r="F28" s="26">
        <v>49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3200</v>
      </c>
      <c r="D29" s="10">
        <v>1673</v>
      </c>
      <c r="E29" s="10">
        <v>1482</v>
      </c>
      <c r="F29" s="26">
        <v>45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15204</v>
      </c>
      <c r="D30" s="10">
        <v>5415</v>
      </c>
      <c r="E30" s="10">
        <v>9411</v>
      </c>
      <c r="F30" s="26">
        <v>378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3005</v>
      </c>
      <c r="D31" s="10">
        <v>1314</v>
      </c>
      <c r="E31" s="10">
        <v>1627</v>
      </c>
      <c r="F31" s="26">
        <v>64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3030</v>
      </c>
      <c r="D32" s="10">
        <v>1196</v>
      </c>
      <c r="E32" s="10">
        <v>1758</v>
      </c>
      <c r="F32" s="26">
        <v>76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3087</v>
      </c>
      <c r="D33" s="10">
        <v>1090</v>
      </c>
      <c r="E33" s="10">
        <v>1923</v>
      </c>
      <c r="F33" s="26">
        <v>74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3070</v>
      </c>
      <c r="D34" s="10">
        <v>958</v>
      </c>
      <c r="E34" s="10">
        <v>2033</v>
      </c>
      <c r="F34" s="26">
        <v>79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3012</v>
      </c>
      <c r="D35" s="10">
        <v>857</v>
      </c>
      <c r="E35" s="10">
        <v>2070</v>
      </c>
      <c r="F35" s="26">
        <v>85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14502</v>
      </c>
      <c r="D36" s="10">
        <v>3134</v>
      </c>
      <c r="E36" s="10">
        <v>10948</v>
      </c>
      <c r="F36" s="26">
        <v>420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2953</v>
      </c>
      <c r="D37" s="10">
        <v>720</v>
      </c>
      <c r="E37" s="10">
        <v>2144</v>
      </c>
      <c r="F37" s="26">
        <v>89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2892</v>
      </c>
      <c r="D38" s="10">
        <v>654</v>
      </c>
      <c r="E38" s="10">
        <v>2156</v>
      </c>
      <c r="F38" s="26">
        <v>82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3022</v>
      </c>
      <c r="D39" s="10">
        <v>683</v>
      </c>
      <c r="E39" s="10">
        <v>2259</v>
      </c>
      <c r="F39" s="26">
        <v>80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2852</v>
      </c>
      <c r="D40" s="10">
        <v>545</v>
      </c>
      <c r="E40" s="10">
        <v>2220</v>
      </c>
      <c r="F40" s="26">
        <v>87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2783</v>
      </c>
      <c r="D41" s="10">
        <v>532</v>
      </c>
      <c r="E41" s="10">
        <v>2169</v>
      </c>
      <c r="F41" s="26">
        <v>82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12809</v>
      </c>
      <c r="D42" s="10">
        <v>1972</v>
      </c>
      <c r="E42" s="10">
        <v>10373</v>
      </c>
      <c r="F42" s="26">
        <v>464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2956</v>
      </c>
      <c r="D43" s="10">
        <v>505</v>
      </c>
      <c r="E43" s="10">
        <v>2346</v>
      </c>
      <c r="F43" s="26">
        <v>105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2487</v>
      </c>
      <c r="D44" s="10">
        <v>410</v>
      </c>
      <c r="E44" s="10">
        <v>2003</v>
      </c>
      <c r="F44" s="26">
        <v>74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2411</v>
      </c>
      <c r="D45" s="10">
        <v>356</v>
      </c>
      <c r="E45" s="10">
        <v>1969</v>
      </c>
      <c r="F45" s="26">
        <v>86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2439</v>
      </c>
      <c r="D46" s="10">
        <v>358</v>
      </c>
      <c r="E46" s="10">
        <v>1996</v>
      </c>
      <c r="F46" s="26">
        <v>85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2516</v>
      </c>
      <c r="D47" s="10">
        <v>343</v>
      </c>
      <c r="E47" s="10">
        <v>2059</v>
      </c>
      <c r="F47" s="26">
        <v>114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11446</v>
      </c>
      <c r="D48" s="10">
        <v>1258</v>
      </c>
      <c r="E48" s="10">
        <v>9732</v>
      </c>
      <c r="F48" s="26">
        <v>456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2371</v>
      </c>
      <c r="D49" s="10">
        <v>299</v>
      </c>
      <c r="E49" s="10">
        <v>1976</v>
      </c>
      <c r="F49" s="26">
        <v>96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2363</v>
      </c>
      <c r="D50" s="10">
        <v>280</v>
      </c>
      <c r="E50" s="10">
        <v>2000</v>
      </c>
      <c r="F50" s="26">
        <v>83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2267</v>
      </c>
      <c r="D51" s="10">
        <v>260</v>
      </c>
      <c r="E51" s="10">
        <v>1924</v>
      </c>
      <c r="F51" s="26">
        <v>83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2248</v>
      </c>
      <c r="D52" s="10">
        <v>203</v>
      </c>
      <c r="E52" s="10">
        <v>1945</v>
      </c>
      <c r="F52" s="26">
        <v>100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2197</v>
      </c>
      <c r="D53" s="10">
        <v>216</v>
      </c>
      <c r="E53" s="10">
        <v>1887</v>
      </c>
      <c r="F53" s="26">
        <v>94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11238</v>
      </c>
      <c r="D54" s="10">
        <v>1042</v>
      </c>
      <c r="E54" s="10">
        <v>9629</v>
      </c>
      <c r="F54" s="26">
        <v>567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2314</v>
      </c>
      <c r="D55" s="10">
        <v>237</v>
      </c>
      <c r="E55" s="10">
        <v>1977</v>
      </c>
      <c r="F55" s="26">
        <v>100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2195</v>
      </c>
      <c r="D56" s="10">
        <v>226</v>
      </c>
      <c r="E56" s="10">
        <v>1858</v>
      </c>
      <c r="F56" s="26">
        <v>111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2311</v>
      </c>
      <c r="D57" s="10">
        <v>208</v>
      </c>
      <c r="E57" s="10">
        <v>1998</v>
      </c>
      <c r="F57" s="26">
        <v>105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2248</v>
      </c>
      <c r="D58" s="10">
        <v>179</v>
      </c>
      <c r="E58" s="10">
        <v>1942</v>
      </c>
      <c r="F58" s="26">
        <v>127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2170</v>
      </c>
      <c r="D59" s="10">
        <v>192</v>
      </c>
      <c r="E59" s="10">
        <v>1854</v>
      </c>
      <c r="F59" s="26">
        <v>124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9826</v>
      </c>
      <c r="D60" s="10">
        <v>735</v>
      </c>
      <c r="E60" s="10">
        <v>8521</v>
      </c>
      <c r="F60" s="26">
        <v>570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2117</v>
      </c>
      <c r="D61" s="10">
        <v>174</v>
      </c>
      <c r="E61" s="10">
        <v>1828</v>
      </c>
      <c r="F61" s="26">
        <v>115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2031</v>
      </c>
      <c r="D62" s="10">
        <v>136</v>
      </c>
      <c r="E62" s="10">
        <v>1776</v>
      </c>
      <c r="F62" s="26">
        <v>119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2026</v>
      </c>
      <c r="D63" s="10">
        <v>136</v>
      </c>
      <c r="E63" s="10">
        <v>1779</v>
      </c>
      <c r="F63" s="26">
        <v>111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1802</v>
      </c>
      <c r="D64" s="10">
        <v>147</v>
      </c>
      <c r="E64" s="10">
        <v>1549</v>
      </c>
      <c r="F64" s="26">
        <v>106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1850</v>
      </c>
      <c r="D65" s="10">
        <v>142</v>
      </c>
      <c r="E65" s="10">
        <v>1589</v>
      </c>
      <c r="F65" s="26">
        <v>119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8025</v>
      </c>
      <c r="D66" s="10">
        <v>500</v>
      </c>
      <c r="E66" s="10">
        <v>7017</v>
      </c>
      <c r="F66" s="26">
        <v>508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1720</v>
      </c>
      <c r="D67" s="10">
        <v>112</v>
      </c>
      <c r="E67" s="10">
        <v>1496</v>
      </c>
      <c r="F67" s="26">
        <v>112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1666</v>
      </c>
      <c r="D68" s="10">
        <v>103</v>
      </c>
      <c r="E68" s="10">
        <v>1482</v>
      </c>
      <c r="F68" s="26">
        <v>81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1607</v>
      </c>
      <c r="D69" s="10">
        <v>109</v>
      </c>
      <c r="E69" s="10">
        <v>1398</v>
      </c>
      <c r="F69" s="26">
        <v>100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1561</v>
      </c>
      <c r="D70" s="10">
        <v>76</v>
      </c>
      <c r="E70" s="10">
        <v>1383</v>
      </c>
      <c r="F70" s="26">
        <v>102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1471</v>
      </c>
      <c r="D71" s="10">
        <v>100</v>
      </c>
      <c r="E71" s="10">
        <v>1258</v>
      </c>
      <c r="F71" s="26">
        <v>113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7079</v>
      </c>
      <c r="D72" s="10">
        <v>385</v>
      </c>
      <c r="E72" s="10">
        <v>6129</v>
      </c>
      <c r="F72" s="26">
        <v>565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1383</v>
      </c>
      <c r="D73" s="10">
        <v>83</v>
      </c>
      <c r="E73" s="10">
        <v>1214</v>
      </c>
      <c r="F73" s="26">
        <v>86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1440</v>
      </c>
      <c r="D74" s="10">
        <v>88</v>
      </c>
      <c r="E74" s="10">
        <v>1237</v>
      </c>
      <c r="F74" s="26">
        <v>115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1472</v>
      </c>
      <c r="D75" s="10">
        <v>71</v>
      </c>
      <c r="E75" s="10">
        <v>1303</v>
      </c>
      <c r="F75" s="26">
        <v>98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1375</v>
      </c>
      <c r="D76" s="10">
        <v>67</v>
      </c>
      <c r="E76" s="10">
        <v>1174</v>
      </c>
      <c r="F76" s="26">
        <v>134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1409</v>
      </c>
      <c r="D77" s="10">
        <v>76</v>
      </c>
      <c r="E77" s="10">
        <v>1201</v>
      </c>
      <c r="F77" s="26">
        <v>132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5823</v>
      </c>
      <c r="D78" s="10">
        <v>304</v>
      </c>
      <c r="E78" s="10">
        <v>4981</v>
      </c>
      <c r="F78" s="26">
        <v>538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1288</v>
      </c>
      <c r="D79" s="10">
        <v>75</v>
      </c>
      <c r="E79" s="10">
        <v>1106</v>
      </c>
      <c r="F79" s="26">
        <v>107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1186</v>
      </c>
      <c r="D80" s="10">
        <v>57</v>
      </c>
      <c r="E80" s="10">
        <v>1020</v>
      </c>
      <c r="F80" s="26">
        <v>109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1160</v>
      </c>
      <c r="D81" s="10">
        <v>76</v>
      </c>
      <c r="E81" s="10">
        <v>985</v>
      </c>
      <c r="F81" s="26">
        <v>99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1093</v>
      </c>
      <c r="D82" s="10">
        <v>47</v>
      </c>
      <c r="E82" s="10">
        <v>943</v>
      </c>
      <c r="F82" s="26">
        <v>103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1096</v>
      </c>
      <c r="D83" s="10">
        <v>49</v>
      </c>
      <c r="E83" s="10">
        <v>927</v>
      </c>
      <c r="F83" s="26">
        <v>120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4815</v>
      </c>
      <c r="D84" s="10">
        <v>214</v>
      </c>
      <c r="E84" s="10">
        <v>4052</v>
      </c>
      <c r="F84" s="26">
        <v>549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1116</v>
      </c>
      <c r="D85" s="10">
        <v>48</v>
      </c>
      <c r="E85" s="10">
        <v>939</v>
      </c>
      <c r="F85" s="26">
        <v>129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991</v>
      </c>
      <c r="D86" s="10">
        <v>41</v>
      </c>
      <c r="E86" s="10">
        <v>825</v>
      </c>
      <c r="F86" s="26">
        <v>125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970</v>
      </c>
      <c r="D87" s="10">
        <v>45</v>
      </c>
      <c r="E87" s="10">
        <v>832</v>
      </c>
      <c r="F87" s="26">
        <v>93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906</v>
      </c>
      <c r="D88" s="10">
        <v>43</v>
      </c>
      <c r="E88" s="10">
        <v>769</v>
      </c>
      <c r="F88" s="26">
        <v>94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832</v>
      </c>
      <c r="D89" s="10">
        <v>37</v>
      </c>
      <c r="E89" s="10">
        <v>687</v>
      </c>
      <c r="F89" s="26">
        <v>108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3366</v>
      </c>
      <c r="D90" s="10">
        <v>151</v>
      </c>
      <c r="E90" s="10">
        <v>2662</v>
      </c>
      <c r="F90" s="26">
        <v>553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878</v>
      </c>
      <c r="D91" s="10">
        <v>41</v>
      </c>
      <c r="E91" s="10">
        <v>698</v>
      </c>
      <c r="F91" s="26">
        <v>139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710</v>
      </c>
      <c r="D92" s="10">
        <v>34</v>
      </c>
      <c r="E92" s="10">
        <v>554</v>
      </c>
      <c r="F92" s="26">
        <v>122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646</v>
      </c>
      <c r="D93" s="10">
        <v>18</v>
      </c>
      <c r="E93" s="10">
        <v>515</v>
      </c>
      <c r="F93" s="26">
        <v>113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568</v>
      </c>
      <c r="D94" s="10">
        <v>29</v>
      </c>
      <c r="E94" s="10">
        <v>454</v>
      </c>
      <c r="F94" s="26">
        <v>85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564</v>
      </c>
      <c r="D95" s="10">
        <v>29</v>
      </c>
      <c r="E95" s="10">
        <v>441</v>
      </c>
      <c r="F95" s="26">
        <v>94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2080</v>
      </c>
      <c r="D96" s="10">
        <v>90</v>
      </c>
      <c r="E96" s="10">
        <v>1675</v>
      </c>
      <c r="F96" s="26">
        <v>315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516</v>
      </c>
      <c r="D97" s="10">
        <v>24</v>
      </c>
      <c r="E97" s="10">
        <v>414</v>
      </c>
      <c r="F97" s="26">
        <v>78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467</v>
      </c>
      <c r="D98" s="10">
        <v>18</v>
      </c>
      <c r="E98" s="10">
        <v>373</v>
      </c>
      <c r="F98" s="26">
        <v>76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401</v>
      </c>
      <c r="D99" s="10">
        <v>16</v>
      </c>
      <c r="E99" s="10">
        <v>323</v>
      </c>
      <c r="F99" s="26">
        <v>62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366</v>
      </c>
      <c r="D100" s="10">
        <v>19</v>
      </c>
      <c r="E100" s="10">
        <v>293</v>
      </c>
      <c r="F100" s="26">
        <v>54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330</v>
      </c>
      <c r="D101" s="10">
        <v>13</v>
      </c>
      <c r="E101" s="10">
        <v>272</v>
      </c>
      <c r="F101" s="26">
        <v>45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1250</v>
      </c>
      <c r="D102" s="10">
        <v>61</v>
      </c>
      <c r="E102" s="10">
        <v>983</v>
      </c>
      <c r="F102" s="26">
        <v>206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310</v>
      </c>
      <c r="D103" s="10">
        <v>9</v>
      </c>
      <c r="E103" s="10">
        <v>262</v>
      </c>
      <c r="F103" s="26">
        <v>39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251</v>
      </c>
      <c r="D104" s="10">
        <v>11</v>
      </c>
      <c r="E104" s="10">
        <v>205</v>
      </c>
      <c r="F104" s="26">
        <v>35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253</v>
      </c>
      <c r="D105" s="10">
        <v>18</v>
      </c>
      <c r="E105" s="10">
        <v>180</v>
      </c>
      <c r="F105" s="26">
        <v>55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244</v>
      </c>
      <c r="D106" s="10">
        <v>12</v>
      </c>
      <c r="E106" s="10">
        <v>182</v>
      </c>
      <c r="F106" s="26">
        <v>50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192</v>
      </c>
      <c r="D107" s="10">
        <v>11</v>
      </c>
      <c r="E107" s="10">
        <v>154</v>
      </c>
      <c r="F107" s="26">
        <v>27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602</v>
      </c>
      <c r="D108" s="10">
        <v>22</v>
      </c>
      <c r="E108" s="10">
        <v>464</v>
      </c>
      <c r="F108" s="26">
        <v>116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175</v>
      </c>
      <c r="D109" s="10">
        <v>6</v>
      </c>
      <c r="E109" s="10">
        <v>140</v>
      </c>
      <c r="F109" s="26">
        <v>29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139</v>
      </c>
      <c r="D110" s="10">
        <v>3</v>
      </c>
      <c r="E110" s="10">
        <v>104</v>
      </c>
      <c r="F110" s="26">
        <v>32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102</v>
      </c>
      <c r="D111" s="10">
        <v>3</v>
      </c>
      <c r="E111" s="10">
        <v>79</v>
      </c>
      <c r="F111" s="26">
        <v>20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77</v>
      </c>
      <c r="D112" s="10">
        <v>3</v>
      </c>
      <c r="E112" s="10">
        <v>62</v>
      </c>
      <c r="F112" s="26">
        <v>12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109</v>
      </c>
      <c r="D113" s="10">
        <v>7</v>
      </c>
      <c r="E113" s="10">
        <v>79</v>
      </c>
      <c r="F113" s="26">
        <v>23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348</v>
      </c>
      <c r="D114" s="10">
        <v>23</v>
      </c>
      <c r="E114" s="10">
        <v>263</v>
      </c>
      <c r="F114" s="26">
        <v>62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90503</v>
      </c>
      <c r="D115" s="3">
        <v>34810</v>
      </c>
      <c r="E115" s="3">
        <v>46743</v>
      </c>
      <c r="F115" s="25">
        <v>8950</v>
      </c>
    </row>
    <row r="116" spans="1:10" ht="12" customHeight="1" x14ac:dyDescent="0.2">
      <c r="A116" s="40" t="s">
        <v>119</v>
      </c>
      <c r="B116" s="1" t="s">
        <v>8</v>
      </c>
      <c r="C116" s="10">
        <v>7956</v>
      </c>
      <c r="D116" s="10">
        <v>2203</v>
      </c>
      <c r="E116" s="10">
        <v>402</v>
      </c>
      <c r="F116" s="26">
        <v>5351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1474</v>
      </c>
      <c r="D117" s="10">
        <v>72</v>
      </c>
      <c r="E117" s="10">
        <v>96</v>
      </c>
      <c r="F117" s="26">
        <v>1306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1428</v>
      </c>
      <c r="D118" s="10">
        <v>67</v>
      </c>
      <c r="E118" s="10">
        <v>89</v>
      </c>
      <c r="F118" s="26">
        <v>1272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1552</v>
      </c>
      <c r="D119" s="10">
        <v>118</v>
      </c>
      <c r="E119" s="10">
        <v>76</v>
      </c>
      <c r="F119" s="26">
        <v>1358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1778</v>
      </c>
      <c r="D120" s="10">
        <v>495</v>
      </c>
      <c r="E120" s="10">
        <v>85</v>
      </c>
      <c r="F120" s="26">
        <v>1198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1724</v>
      </c>
      <c r="D121" s="10">
        <v>1451</v>
      </c>
      <c r="E121" s="10">
        <v>56</v>
      </c>
      <c r="F121" s="26">
        <v>217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9057</v>
      </c>
      <c r="D122" s="10">
        <v>8699</v>
      </c>
      <c r="E122" s="10">
        <v>216</v>
      </c>
      <c r="F122" s="26">
        <v>142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1765</v>
      </c>
      <c r="D123" s="10">
        <v>1676</v>
      </c>
      <c r="E123" s="10">
        <v>51</v>
      </c>
      <c r="F123" s="26">
        <v>38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1764</v>
      </c>
      <c r="D124" s="10">
        <v>1708</v>
      </c>
      <c r="E124" s="10">
        <v>29</v>
      </c>
      <c r="F124" s="26">
        <v>27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1877</v>
      </c>
      <c r="D125" s="10">
        <v>1797</v>
      </c>
      <c r="E125" s="10">
        <v>50</v>
      </c>
      <c r="F125" s="26">
        <v>30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1824</v>
      </c>
      <c r="D126" s="10">
        <v>1760</v>
      </c>
      <c r="E126" s="10">
        <v>38</v>
      </c>
      <c r="F126" s="26">
        <v>26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1827</v>
      </c>
      <c r="D127" s="10">
        <v>1758</v>
      </c>
      <c r="E127" s="10">
        <v>48</v>
      </c>
      <c r="F127" s="26">
        <v>21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8976</v>
      </c>
      <c r="D128" s="10">
        <v>8502</v>
      </c>
      <c r="E128" s="10">
        <v>405</v>
      </c>
      <c r="F128" s="26">
        <v>69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1810</v>
      </c>
      <c r="D129" s="10">
        <v>1762</v>
      </c>
      <c r="E129" s="10">
        <v>42</v>
      </c>
      <c r="F129" s="26">
        <v>6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1885</v>
      </c>
      <c r="D130" s="10">
        <v>1815</v>
      </c>
      <c r="E130" s="10">
        <v>51</v>
      </c>
      <c r="F130" s="26">
        <v>19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1790</v>
      </c>
      <c r="D131" s="10">
        <v>1698</v>
      </c>
      <c r="E131" s="10">
        <v>81</v>
      </c>
      <c r="F131" s="26">
        <v>11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1732</v>
      </c>
      <c r="D132" s="10">
        <v>1630</v>
      </c>
      <c r="E132" s="10">
        <v>87</v>
      </c>
      <c r="F132" s="26">
        <v>15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1759</v>
      </c>
      <c r="D133" s="10">
        <v>1597</v>
      </c>
      <c r="E133" s="10">
        <v>144</v>
      </c>
      <c r="F133" s="26">
        <v>18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8205</v>
      </c>
      <c r="D134" s="10">
        <v>6256</v>
      </c>
      <c r="E134" s="10">
        <v>1834</v>
      </c>
      <c r="F134" s="26">
        <v>115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1668</v>
      </c>
      <c r="D135" s="10">
        <v>1485</v>
      </c>
      <c r="E135" s="10">
        <v>159</v>
      </c>
      <c r="F135" s="26">
        <v>24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1656</v>
      </c>
      <c r="D136" s="10">
        <v>1442</v>
      </c>
      <c r="E136" s="10">
        <v>187</v>
      </c>
      <c r="F136" s="26">
        <v>27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1710</v>
      </c>
      <c r="D137" s="10">
        <v>1395</v>
      </c>
      <c r="E137" s="10">
        <v>295</v>
      </c>
      <c r="F137" s="26">
        <v>20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1515</v>
      </c>
      <c r="D138" s="10">
        <v>999</v>
      </c>
      <c r="E138" s="10">
        <v>495</v>
      </c>
      <c r="F138" s="26">
        <v>21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1656</v>
      </c>
      <c r="D139" s="10">
        <v>935</v>
      </c>
      <c r="E139" s="10">
        <v>698</v>
      </c>
      <c r="F139" s="26">
        <v>23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7621</v>
      </c>
      <c r="D140" s="10">
        <v>3132</v>
      </c>
      <c r="E140" s="10">
        <v>4318</v>
      </c>
      <c r="F140" s="26">
        <v>171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1470</v>
      </c>
      <c r="D141" s="10">
        <v>740</v>
      </c>
      <c r="E141" s="10">
        <v>700</v>
      </c>
      <c r="F141" s="26">
        <v>30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1545</v>
      </c>
      <c r="D142" s="10">
        <v>684</v>
      </c>
      <c r="E142" s="10">
        <v>831</v>
      </c>
      <c r="F142" s="26">
        <v>30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1531</v>
      </c>
      <c r="D143" s="10">
        <v>645</v>
      </c>
      <c r="E143" s="10">
        <v>850</v>
      </c>
      <c r="F143" s="26">
        <v>36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1516</v>
      </c>
      <c r="D144" s="10">
        <v>564</v>
      </c>
      <c r="E144" s="10">
        <v>918</v>
      </c>
      <c r="F144" s="26">
        <v>34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1559</v>
      </c>
      <c r="D145" s="10">
        <v>499</v>
      </c>
      <c r="E145" s="10">
        <v>1019</v>
      </c>
      <c r="F145" s="26">
        <v>41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7554</v>
      </c>
      <c r="D146" s="10">
        <v>1937</v>
      </c>
      <c r="E146" s="10">
        <v>5422</v>
      </c>
      <c r="F146" s="26">
        <v>195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1507</v>
      </c>
      <c r="D147" s="10">
        <v>437</v>
      </c>
      <c r="E147" s="10">
        <v>1035</v>
      </c>
      <c r="F147" s="26">
        <v>35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1507</v>
      </c>
      <c r="D148" s="10">
        <v>390</v>
      </c>
      <c r="E148" s="10">
        <v>1071</v>
      </c>
      <c r="F148" s="26">
        <v>46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1628</v>
      </c>
      <c r="D149" s="10">
        <v>448</v>
      </c>
      <c r="E149" s="10">
        <v>1140</v>
      </c>
      <c r="F149" s="26">
        <v>40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1456</v>
      </c>
      <c r="D150" s="10">
        <v>327</v>
      </c>
      <c r="E150" s="10">
        <v>1089</v>
      </c>
      <c r="F150" s="26">
        <v>40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1456</v>
      </c>
      <c r="D151" s="10">
        <v>335</v>
      </c>
      <c r="E151" s="10">
        <v>1087</v>
      </c>
      <c r="F151" s="26">
        <v>34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6649</v>
      </c>
      <c r="D152" s="10">
        <v>1235</v>
      </c>
      <c r="E152" s="10">
        <v>5200</v>
      </c>
      <c r="F152" s="26">
        <v>214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1524</v>
      </c>
      <c r="D153" s="10">
        <v>293</v>
      </c>
      <c r="E153" s="10">
        <v>1190</v>
      </c>
      <c r="F153" s="26">
        <v>41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1316</v>
      </c>
      <c r="D154" s="10">
        <v>274</v>
      </c>
      <c r="E154" s="10">
        <v>1010</v>
      </c>
      <c r="F154" s="26">
        <v>32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1235</v>
      </c>
      <c r="D155" s="10">
        <v>228</v>
      </c>
      <c r="E155" s="10">
        <v>969</v>
      </c>
      <c r="F155" s="26">
        <v>38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1247</v>
      </c>
      <c r="D156" s="10">
        <v>226</v>
      </c>
      <c r="E156" s="10">
        <v>982</v>
      </c>
      <c r="F156" s="26">
        <v>39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1327</v>
      </c>
      <c r="D157" s="10">
        <v>214</v>
      </c>
      <c r="E157" s="10">
        <v>1049</v>
      </c>
      <c r="F157" s="26">
        <v>64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5969</v>
      </c>
      <c r="D158" s="10">
        <v>799</v>
      </c>
      <c r="E158" s="10">
        <v>4960</v>
      </c>
      <c r="F158" s="26">
        <v>210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1255</v>
      </c>
      <c r="D159" s="10">
        <v>197</v>
      </c>
      <c r="E159" s="10">
        <v>1018</v>
      </c>
      <c r="F159" s="26">
        <v>40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1219</v>
      </c>
      <c r="D160" s="10">
        <v>188</v>
      </c>
      <c r="E160" s="10">
        <v>992</v>
      </c>
      <c r="F160" s="26">
        <v>39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1212</v>
      </c>
      <c r="D161" s="10">
        <v>157</v>
      </c>
      <c r="E161" s="10">
        <v>1017</v>
      </c>
      <c r="F161" s="26">
        <v>38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1114</v>
      </c>
      <c r="D162" s="10">
        <v>125</v>
      </c>
      <c r="E162" s="10">
        <v>950</v>
      </c>
      <c r="F162" s="26">
        <v>39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1169</v>
      </c>
      <c r="D163" s="10">
        <v>132</v>
      </c>
      <c r="E163" s="10">
        <v>983</v>
      </c>
      <c r="F163" s="26">
        <v>54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5928</v>
      </c>
      <c r="D164" s="10">
        <v>654</v>
      </c>
      <c r="E164" s="10">
        <v>4988</v>
      </c>
      <c r="F164" s="26">
        <v>286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1202</v>
      </c>
      <c r="D165" s="10">
        <v>149</v>
      </c>
      <c r="E165" s="10">
        <v>1009</v>
      </c>
      <c r="F165" s="26">
        <v>44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1138</v>
      </c>
      <c r="D166" s="10">
        <v>137</v>
      </c>
      <c r="E166" s="10">
        <v>947</v>
      </c>
      <c r="F166" s="26">
        <v>54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1221</v>
      </c>
      <c r="D167" s="10">
        <v>134</v>
      </c>
      <c r="E167" s="10">
        <v>1030</v>
      </c>
      <c r="F167" s="26">
        <v>57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1198</v>
      </c>
      <c r="D168" s="10">
        <v>109</v>
      </c>
      <c r="E168" s="10">
        <v>1029</v>
      </c>
      <c r="F168" s="26">
        <v>60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1169</v>
      </c>
      <c r="D169" s="10">
        <v>125</v>
      </c>
      <c r="E169" s="10">
        <v>973</v>
      </c>
      <c r="F169" s="26">
        <v>71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5156</v>
      </c>
      <c r="D170" s="10">
        <v>422</v>
      </c>
      <c r="E170" s="10">
        <v>4443</v>
      </c>
      <c r="F170" s="26">
        <v>291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1116</v>
      </c>
      <c r="D171" s="10">
        <v>103</v>
      </c>
      <c r="E171" s="10">
        <v>952</v>
      </c>
      <c r="F171" s="26">
        <v>61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1103</v>
      </c>
      <c r="D172" s="10">
        <v>77</v>
      </c>
      <c r="E172" s="10">
        <v>967</v>
      </c>
      <c r="F172" s="26">
        <v>59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1054</v>
      </c>
      <c r="D173" s="10">
        <v>77</v>
      </c>
      <c r="E173" s="10">
        <v>914</v>
      </c>
      <c r="F173" s="26">
        <v>63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917</v>
      </c>
      <c r="D174" s="10">
        <v>77</v>
      </c>
      <c r="E174" s="10">
        <v>788</v>
      </c>
      <c r="F174" s="26">
        <v>52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966</v>
      </c>
      <c r="D175" s="10">
        <v>88</v>
      </c>
      <c r="E175" s="10">
        <v>822</v>
      </c>
      <c r="F175" s="26">
        <v>56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4099</v>
      </c>
      <c r="D176" s="10">
        <v>282</v>
      </c>
      <c r="E176" s="10">
        <v>3557</v>
      </c>
      <c r="F176" s="26">
        <v>260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859</v>
      </c>
      <c r="D177" s="10">
        <v>56</v>
      </c>
      <c r="E177" s="10">
        <v>745</v>
      </c>
      <c r="F177" s="26">
        <v>58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854</v>
      </c>
      <c r="D178" s="10">
        <v>64</v>
      </c>
      <c r="E178" s="10">
        <v>748</v>
      </c>
      <c r="F178" s="26">
        <v>42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837</v>
      </c>
      <c r="D179" s="10">
        <v>70</v>
      </c>
      <c r="E179" s="10">
        <v>716</v>
      </c>
      <c r="F179" s="26">
        <v>51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794</v>
      </c>
      <c r="D180" s="10">
        <v>46</v>
      </c>
      <c r="E180" s="10">
        <v>703</v>
      </c>
      <c r="F180" s="26">
        <v>45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755</v>
      </c>
      <c r="D181" s="10">
        <v>46</v>
      </c>
      <c r="E181" s="10">
        <v>645</v>
      </c>
      <c r="F181" s="26">
        <v>64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3600</v>
      </c>
      <c r="D182" s="10">
        <v>212</v>
      </c>
      <c r="E182" s="10">
        <v>3099</v>
      </c>
      <c r="F182" s="26">
        <v>289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729</v>
      </c>
      <c r="D183" s="10">
        <v>55</v>
      </c>
      <c r="E183" s="10">
        <v>626</v>
      </c>
      <c r="F183" s="26">
        <v>48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715</v>
      </c>
      <c r="D184" s="10">
        <v>49</v>
      </c>
      <c r="E184" s="10">
        <v>610</v>
      </c>
      <c r="F184" s="26">
        <v>56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766</v>
      </c>
      <c r="D185" s="10">
        <v>37</v>
      </c>
      <c r="E185" s="10">
        <v>678</v>
      </c>
      <c r="F185" s="26">
        <v>51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695</v>
      </c>
      <c r="D186" s="10">
        <v>31</v>
      </c>
      <c r="E186" s="10">
        <v>591</v>
      </c>
      <c r="F186" s="26">
        <v>73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695</v>
      </c>
      <c r="D187" s="10">
        <v>40</v>
      </c>
      <c r="E187" s="10">
        <v>594</v>
      </c>
      <c r="F187" s="26">
        <v>61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2893</v>
      </c>
      <c r="D188" s="10">
        <v>160</v>
      </c>
      <c r="E188" s="10">
        <v>2455</v>
      </c>
      <c r="F188" s="26">
        <v>278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627</v>
      </c>
      <c r="D189" s="10">
        <v>43</v>
      </c>
      <c r="E189" s="10">
        <v>526</v>
      </c>
      <c r="F189" s="26">
        <v>58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597</v>
      </c>
      <c r="D190" s="10">
        <v>31</v>
      </c>
      <c r="E190" s="10">
        <v>496</v>
      </c>
      <c r="F190" s="26">
        <v>70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564</v>
      </c>
      <c r="D191" s="10">
        <v>33</v>
      </c>
      <c r="E191" s="10">
        <v>486</v>
      </c>
      <c r="F191" s="26">
        <v>45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548</v>
      </c>
      <c r="D192" s="10">
        <v>26</v>
      </c>
      <c r="E192" s="10">
        <v>477</v>
      </c>
      <c r="F192" s="26">
        <v>45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557</v>
      </c>
      <c r="D193" s="10">
        <v>27</v>
      </c>
      <c r="E193" s="10">
        <v>470</v>
      </c>
      <c r="F193" s="26">
        <v>60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2450</v>
      </c>
      <c r="D194" s="10">
        <v>117</v>
      </c>
      <c r="E194" s="10">
        <v>2041</v>
      </c>
      <c r="F194" s="26">
        <v>292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548</v>
      </c>
      <c r="D195" s="10">
        <v>24</v>
      </c>
      <c r="E195" s="10">
        <v>460</v>
      </c>
      <c r="F195" s="26">
        <v>64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505</v>
      </c>
      <c r="D196" s="10">
        <v>20</v>
      </c>
      <c r="E196" s="10">
        <v>421</v>
      </c>
      <c r="F196" s="26">
        <v>64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519</v>
      </c>
      <c r="D197" s="10">
        <v>27</v>
      </c>
      <c r="E197" s="10">
        <v>440</v>
      </c>
      <c r="F197" s="26">
        <v>52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461</v>
      </c>
      <c r="D198" s="10">
        <v>24</v>
      </c>
      <c r="E198" s="10">
        <v>383</v>
      </c>
      <c r="F198" s="26">
        <v>54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417</v>
      </c>
      <c r="D199" s="10">
        <v>22</v>
      </c>
      <c r="E199" s="10">
        <v>337</v>
      </c>
      <c r="F199" s="26">
        <v>58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1811</v>
      </c>
      <c r="D200" s="10">
        <v>78</v>
      </c>
      <c r="E200" s="10">
        <v>1410</v>
      </c>
      <c r="F200" s="26">
        <v>323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457</v>
      </c>
      <c r="D201" s="10">
        <v>19</v>
      </c>
      <c r="E201" s="10">
        <v>356</v>
      </c>
      <c r="F201" s="26">
        <v>82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393</v>
      </c>
      <c r="D202" s="10">
        <v>18</v>
      </c>
      <c r="E202" s="10">
        <v>301</v>
      </c>
      <c r="F202" s="26">
        <v>74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330</v>
      </c>
      <c r="D203" s="10">
        <v>10</v>
      </c>
      <c r="E203" s="10">
        <v>255</v>
      </c>
      <c r="F203" s="26">
        <v>65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307</v>
      </c>
      <c r="D204" s="10">
        <v>17</v>
      </c>
      <c r="E204" s="10">
        <v>242</v>
      </c>
      <c r="F204" s="26">
        <v>48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324</v>
      </c>
      <c r="D205" s="10">
        <v>14</v>
      </c>
      <c r="E205" s="10">
        <v>256</v>
      </c>
      <c r="F205" s="26">
        <v>54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1209</v>
      </c>
      <c r="D206" s="10">
        <v>56</v>
      </c>
      <c r="E206" s="10">
        <v>960</v>
      </c>
      <c r="F206" s="26">
        <v>193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300</v>
      </c>
      <c r="D207" s="10">
        <v>16</v>
      </c>
      <c r="E207" s="10">
        <v>239</v>
      </c>
      <c r="F207" s="26">
        <v>45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271</v>
      </c>
      <c r="D208" s="10">
        <v>11</v>
      </c>
      <c r="E208" s="10">
        <v>214</v>
      </c>
      <c r="F208" s="26">
        <v>46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218</v>
      </c>
      <c r="D209" s="10">
        <v>7</v>
      </c>
      <c r="E209" s="10">
        <v>174</v>
      </c>
      <c r="F209" s="26">
        <v>37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209</v>
      </c>
      <c r="D210" s="10">
        <v>15</v>
      </c>
      <c r="E210" s="10">
        <v>164</v>
      </c>
      <c r="F210" s="26">
        <v>30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211</v>
      </c>
      <c r="D211" s="10">
        <v>7</v>
      </c>
      <c r="E211" s="10">
        <v>169</v>
      </c>
      <c r="F211" s="26">
        <v>35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756</v>
      </c>
      <c r="D212" s="10">
        <v>34</v>
      </c>
      <c r="E212" s="10">
        <v>586</v>
      </c>
      <c r="F212" s="26">
        <v>136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176</v>
      </c>
      <c r="D213" s="10">
        <v>7</v>
      </c>
      <c r="E213" s="10">
        <v>145</v>
      </c>
      <c r="F213" s="26">
        <v>24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149</v>
      </c>
      <c r="D214" s="10">
        <v>6</v>
      </c>
      <c r="E214" s="10">
        <v>118</v>
      </c>
      <c r="F214" s="26">
        <v>25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168</v>
      </c>
      <c r="D215" s="10">
        <v>8</v>
      </c>
      <c r="E215" s="10">
        <v>121</v>
      </c>
      <c r="F215" s="26">
        <v>39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140</v>
      </c>
      <c r="D216" s="10">
        <v>4</v>
      </c>
      <c r="E216" s="10">
        <v>104</v>
      </c>
      <c r="F216" s="26">
        <v>32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123</v>
      </c>
      <c r="D217" s="10">
        <v>9</v>
      </c>
      <c r="E217" s="10">
        <v>98</v>
      </c>
      <c r="F217" s="26">
        <v>16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394</v>
      </c>
      <c r="D218" s="10">
        <v>16</v>
      </c>
      <c r="E218" s="10">
        <v>286</v>
      </c>
      <c r="F218" s="26">
        <v>92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99</v>
      </c>
      <c r="D219" s="10">
        <v>4</v>
      </c>
      <c r="E219" s="10">
        <v>75</v>
      </c>
      <c r="F219" s="26">
        <v>20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89</v>
      </c>
      <c r="D220" s="10">
        <v>2</v>
      </c>
      <c r="E220" s="10">
        <v>63</v>
      </c>
      <c r="F220" s="26">
        <v>24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68</v>
      </c>
      <c r="D221" s="10">
        <v>3</v>
      </c>
      <c r="E221" s="10">
        <v>46</v>
      </c>
      <c r="F221" s="26">
        <v>19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60</v>
      </c>
      <c r="D222" s="10">
        <v>1</v>
      </c>
      <c r="E222" s="10">
        <v>48</v>
      </c>
      <c r="F222" s="26">
        <v>11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78</v>
      </c>
      <c r="D223" s="10">
        <v>6</v>
      </c>
      <c r="E223" s="10">
        <v>54</v>
      </c>
      <c r="F223" s="26">
        <v>18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220</v>
      </c>
      <c r="D224" s="10">
        <v>16</v>
      </c>
      <c r="E224" s="10">
        <v>161</v>
      </c>
      <c r="F224" s="26">
        <v>43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86945</v>
      </c>
      <c r="D225" s="3">
        <v>32027</v>
      </c>
      <c r="E225" s="3">
        <v>46185</v>
      </c>
      <c r="F225" s="25">
        <v>8733</v>
      </c>
    </row>
    <row r="226" spans="1:10" ht="12" customHeight="1" x14ac:dyDescent="0.2">
      <c r="A226" s="40" t="s">
        <v>119</v>
      </c>
      <c r="B226" s="1" t="s">
        <v>8</v>
      </c>
      <c r="C226" s="10">
        <v>7987</v>
      </c>
      <c r="D226" s="10">
        <v>2219</v>
      </c>
      <c r="E226" s="10">
        <v>424</v>
      </c>
      <c r="F226" s="26">
        <v>5344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1599</v>
      </c>
      <c r="D227" s="10">
        <v>92</v>
      </c>
      <c r="E227" s="10">
        <v>127</v>
      </c>
      <c r="F227" s="26">
        <v>1380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1335</v>
      </c>
      <c r="D228" s="10">
        <v>63</v>
      </c>
      <c r="E228" s="10">
        <v>78</v>
      </c>
      <c r="F228" s="26">
        <v>1194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1633</v>
      </c>
      <c r="D229" s="10">
        <v>141</v>
      </c>
      <c r="E229" s="10">
        <v>100</v>
      </c>
      <c r="F229" s="26">
        <v>1392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1660</v>
      </c>
      <c r="D230" s="10">
        <v>420</v>
      </c>
      <c r="E230" s="10">
        <v>77</v>
      </c>
      <c r="F230" s="26">
        <v>1163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1760</v>
      </c>
      <c r="D231" s="10">
        <v>1503</v>
      </c>
      <c r="E231" s="10">
        <v>42</v>
      </c>
      <c r="F231" s="26">
        <v>215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9327</v>
      </c>
      <c r="D232" s="10">
        <v>8940</v>
      </c>
      <c r="E232" s="10">
        <v>210</v>
      </c>
      <c r="F232" s="26">
        <v>177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1801</v>
      </c>
      <c r="D233" s="10">
        <v>1717</v>
      </c>
      <c r="E233" s="10">
        <v>32</v>
      </c>
      <c r="F233" s="26">
        <v>52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1811</v>
      </c>
      <c r="D234" s="10">
        <v>1740</v>
      </c>
      <c r="E234" s="10">
        <v>29</v>
      </c>
      <c r="F234" s="26">
        <v>42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1976</v>
      </c>
      <c r="D235" s="10">
        <v>1893</v>
      </c>
      <c r="E235" s="10">
        <v>46</v>
      </c>
      <c r="F235" s="26">
        <v>37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1841</v>
      </c>
      <c r="D236" s="10">
        <v>1764</v>
      </c>
      <c r="E236" s="10">
        <v>48</v>
      </c>
      <c r="F236" s="26">
        <v>29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1898</v>
      </c>
      <c r="D237" s="10">
        <v>1826</v>
      </c>
      <c r="E237" s="10">
        <v>55</v>
      </c>
      <c r="F237" s="26">
        <v>17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9151</v>
      </c>
      <c r="D238" s="10">
        <v>8585</v>
      </c>
      <c r="E238" s="10">
        <v>470</v>
      </c>
      <c r="F238" s="26">
        <v>96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1818</v>
      </c>
      <c r="D239" s="10">
        <v>1752</v>
      </c>
      <c r="E239" s="10">
        <v>42</v>
      </c>
      <c r="F239" s="26">
        <v>24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1912</v>
      </c>
      <c r="D240" s="10">
        <v>1835</v>
      </c>
      <c r="E240" s="10">
        <v>60</v>
      </c>
      <c r="F240" s="26">
        <v>17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1841</v>
      </c>
      <c r="D241" s="10">
        <v>1729</v>
      </c>
      <c r="E241" s="10">
        <v>84</v>
      </c>
      <c r="F241" s="26">
        <v>28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1757</v>
      </c>
      <c r="D242" s="10">
        <v>1618</v>
      </c>
      <c r="E242" s="10">
        <v>121</v>
      </c>
      <c r="F242" s="26">
        <v>18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1823</v>
      </c>
      <c r="D243" s="10">
        <v>1651</v>
      </c>
      <c r="E243" s="10">
        <v>163</v>
      </c>
      <c r="F243" s="26">
        <v>9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8376</v>
      </c>
      <c r="D244" s="10">
        <v>6127</v>
      </c>
      <c r="E244" s="10">
        <v>2127</v>
      </c>
      <c r="F244" s="26">
        <v>122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1687</v>
      </c>
      <c r="D245" s="10">
        <v>1463</v>
      </c>
      <c r="E245" s="10">
        <v>205</v>
      </c>
      <c r="F245" s="26">
        <v>19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1819</v>
      </c>
      <c r="D246" s="10">
        <v>1559</v>
      </c>
      <c r="E246" s="10">
        <v>240</v>
      </c>
      <c r="F246" s="26">
        <v>20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1731</v>
      </c>
      <c r="D247" s="10">
        <v>1346</v>
      </c>
      <c r="E247" s="10">
        <v>352</v>
      </c>
      <c r="F247" s="26">
        <v>33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1595</v>
      </c>
      <c r="D248" s="10">
        <v>1021</v>
      </c>
      <c r="E248" s="10">
        <v>546</v>
      </c>
      <c r="F248" s="26">
        <v>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1544</v>
      </c>
      <c r="D249" s="10">
        <v>738</v>
      </c>
      <c r="E249" s="10">
        <v>784</v>
      </c>
      <c r="F249" s="26">
        <v>22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7583</v>
      </c>
      <c r="D250" s="10">
        <v>2283</v>
      </c>
      <c r="E250" s="10">
        <v>5093</v>
      </c>
      <c r="F250" s="26">
        <v>207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1535</v>
      </c>
      <c r="D251" s="10">
        <v>574</v>
      </c>
      <c r="E251" s="10">
        <v>927</v>
      </c>
      <c r="F251" s="26">
        <v>34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1485</v>
      </c>
      <c r="D252" s="10">
        <v>512</v>
      </c>
      <c r="E252" s="10">
        <v>927</v>
      </c>
      <c r="F252" s="26">
        <v>46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1556</v>
      </c>
      <c r="D253" s="10">
        <v>445</v>
      </c>
      <c r="E253" s="10">
        <v>1073</v>
      </c>
      <c r="F253" s="26">
        <v>38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1554</v>
      </c>
      <c r="D254" s="10">
        <v>394</v>
      </c>
      <c r="E254" s="10">
        <v>1115</v>
      </c>
      <c r="F254" s="26">
        <v>45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1453</v>
      </c>
      <c r="D255" s="10">
        <v>358</v>
      </c>
      <c r="E255" s="10">
        <v>1051</v>
      </c>
      <c r="F255" s="26">
        <v>44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6948</v>
      </c>
      <c r="D256" s="10">
        <v>1197</v>
      </c>
      <c r="E256" s="10">
        <v>5526</v>
      </c>
      <c r="F256" s="26">
        <v>225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1446</v>
      </c>
      <c r="D257" s="10">
        <v>283</v>
      </c>
      <c r="E257" s="10">
        <v>1109</v>
      </c>
      <c r="F257" s="26">
        <v>54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1385</v>
      </c>
      <c r="D258" s="10">
        <v>264</v>
      </c>
      <c r="E258" s="10">
        <v>1085</v>
      </c>
      <c r="F258" s="26">
        <v>36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1394</v>
      </c>
      <c r="D259" s="10">
        <v>235</v>
      </c>
      <c r="E259" s="10">
        <v>1119</v>
      </c>
      <c r="F259" s="26">
        <v>40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1396</v>
      </c>
      <c r="D260" s="10">
        <v>218</v>
      </c>
      <c r="E260" s="10">
        <v>1131</v>
      </c>
      <c r="F260" s="26">
        <v>47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1327</v>
      </c>
      <c r="D261" s="10">
        <v>197</v>
      </c>
      <c r="E261" s="10">
        <v>1082</v>
      </c>
      <c r="F261" s="26">
        <v>48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6160</v>
      </c>
      <c r="D262" s="10">
        <v>737</v>
      </c>
      <c r="E262" s="10">
        <v>5173</v>
      </c>
      <c r="F262" s="26">
        <v>250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1432</v>
      </c>
      <c r="D263" s="10">
        <v>212</v>
      </c>
      <c r="E263" s="10">
        <v>1156</v>
      </c>
      <c r="F263" s="26">
        <v>64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1171</v>
      </c>
      <c r="D264" s="10">
        <v>136</v>
      </c>
      <c r="E264" s="10">
        <v>993</v>
      </c>
      <c r="F264" s="26">
        <v>42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1176</v>
      </c>
      <c r="D265" s="10">
        <v>128</v>
      </c>
      <c r="E265" s="10">
        <v>1000</v>
      </c>
      <c r="F265" s="26">
        <v>48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1192</v>
      </c>
      <c r="D266" s="10">
        <v>132</v>
      </c>
      <c r="E266" s="10">
        <v>1014</v>
      </c>
      <c r="F266" s="26">
        <v>46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1189</v>
      </c>
      <c r="D267" s="10">
        <v>129</v>
      </c>
      <c r="E267" s="10">
        <v>1010</v>
      </c>
      <c r="F267" s="26">
        <v>50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5477</v>
      </c>
      <c r="D268" s="10">
        <v>459</v>
      </c>
      <c r="E268" s="10">
        <v>4772</v>
      </c>
      <c r="F268" s="26">
        <v>246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1116</v>
      </c>
      <c r="D269" s="10">
        <v>102</v>
      </c>
      <c r="E269" s="10">
        <v>958</v>
      </c>
      <c r="F269" s="26">
        <v>56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1144</v>
      </c>
      <c r="D270" s="10">
        <v>92</v>
      </c>
      <c r="E270" s="10">
        <v>1008</v>
      </c>
      <c r="F270" s="26">
        <v>44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1055</v>
      </c>
      <c r="D271" s="10">
        <v>103</v>
      </c>
      <c r="E271" s="10">
        <v>907</v>
      </c>
      <c r="F271" s="26">
        <v>45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1134</v>
      </c>
      <c r="D272" s="10">
        <v>78</v>
      </c>
      <c r="E272" s="10">
        <v>995</v>
      </c>
      <c r="F272" s="26">
        <v>61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1028</v>
      </c>
      <c r="D273" s="10">
        <v>84</v>
      </c>
      <c r="E273" s="10">
        <v>904</v>
      </c>
      <c r="F273" s="26">
        <v>40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5310</v>
      </c>
      <c r="D274" s="10">
        <v>388</v>
      </c>
      <c r="E274" s="10">
        <v>4641</v>
      </c>
      <c r="F274" s="26">
        <v>281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1112</v>
      </c>
      <c r="D275" s="10">
        <v>88</v>
      </c>
      <c r="E275" s="10">
        <v>968</v>
      </c>
      <c r="F275" s="26">
        <v>56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1057</v>
      </c>
      <c r="D276" s="10">
        <v>89</v>
      </c>
      <c r="E276" s="10">
        <v>911</v>
      </c>
      <c r="F276" s="26">
        <v>57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1090</v>
      </c>
      <c r="D277" s="10">
        <v>74</v>
      </c>
      <c r="E277" s="10">
        <v>968</v>
      </c>
      <c r="F277" s="26">
        <v>48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1050</v>
      </c>
      <c r="D278" s="10">
        <v>70</v>
      </c>
      <c r="E278" s="10">
        <v>913</v>
      </c>
      <c r="F278" s="26">
        <v>67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1001</v>
      </c>
      <c r="D279" s="10">
        <v>67</v>
      </c>
      <c r="E279" s="10">
        <v>881</v>
      </c>
      <c r="F279" s="26">
        <v>53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4670</v>
      </c>
      <c r="D280" s="10">
        <v>313</v>
      </c>
      <c r="E280" s="10">
        <v>4078</v>
      </c>
      <c r="F280" s="26">
        <v>279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1001</v>
      </c>
      <c r="D281" s="10">
        <v>71</v>
      </c>
      <c r="E281" s="10">
        <v>876</v>
      </c>
      <c r="F281" s="26">
        <v>54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928</v>
      </c>
      <c r="D282" s="10">
        <v>59</v>
      </c>
      <c r="E282" s="10">
        <v>809</v>
      </c>
      <c r="F282" s="26">
        <v>60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972</v>
      </c>
      <c r="D283" s="10">
        <v>59</v>
      </c>
      <c r="E283" s="10">
        <v>865</v>
      </c>
      <c r="F283" s="26">
        <v>48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885</v>
      </c>
      <c r="D284" s="10">
        <v>70</v>
      </c>
      <c r="E284" s="10">
        <v>761</v>
      </c>
      <c r="F284" s="26">
        <v>54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884</v>
      </c>
      <c r="D285" s="10">
        <v>54</v>
      </c>
      <c r="E285" s="10">
        <v>767</v>
      </c>
      <c r="F285" s="26">
        <v>63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3926</v>
      </c>
      <c r="D286" s="10">
        <v>218</v>
      </c>
      <c r="E286" s="10">
        <v>3460</v>
      </c>
      <c r="F286" s="26">
        <v>248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861</v>
      </c>
      <c r="D287" s="10">
        <v>56</v>
      </c>
      <c r="E287" s="10">
        <v>751</v>
      </c>
      <c r="F287" s="26">
        <v>54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812</v>
      </c>
      <c r="D288" s="10">
        <v>39</v>
      </c>
      <c r="E288" s="10">
        <v>734</v>
      </c>
      <c r="F288" s="26">
        <v>39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770</v>
      </c>
      <c r="D289" s="10">
        <v>39</v>
      </c>
      <c r="E289" s="10">
        <v>682</v>
      </c>
      <c r="F289" s="26">
        <v>49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767</v>
      </c>
      <c r="D290" s="10">
        <v>30</v>
      </c>
      <c r="E290" s="10">
        <v>680</v>
      </c>
      <c r="F290" s="26">
        <v>57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716</v>
      </c>
      <c r="D291" s="10">
        <v>54</v>
      </c>
      <c r="E291" s="10">
        <v>613</v>
      </c>
      <c r="F291" s="26">
        <v>49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3479</v>
      </c>
      <c r="D292" s="10">
        <v>173</v>
      </c>
      <c r="E292" s="10">
        <v>3030</v>
      </c>
      <c r="F292" s="26">
        <v>276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654</v>
      </c>
      <c r="D293" s="10">
        <v>28</v>
      </c>
      <c r="E293" s="10">
        <v>588</v>
      </c>
      <c r="F293" s="26">
        <v>38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725</v>
      </c>
      <c r="D294" s="10">
        <v>39</v>
      </c>
      <c r="E294" s="10">
        <v>627</v>
      </c>
      <c r="F294" s="26">
        <v>59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706</v>
      </c>
      <c r="D295" s="10">
        <v>34</v>
      </c>
      <c r="E295" s="10">
        <v>625</v>
      </c>
      <c r="F295" s="26">
        <v>47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680</v>
      </c>
      <c r="D296" s="10">
        <v>36</v>
      </c>
      <c r="E296" s="10">
        <v>583</v>
      </c>
      <c r="F296" s="26">
        <v>61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714</v>
      </c>
      <c r="D297" s="10">
        <v>36</v>
      </c>
      <c r="E297" s="10">
        <v>607</v>
      </c>
      <c r="F297" s="26">
        <v>71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2930</v>
      </c>
      <c r="D298" s="10">
        <v>144</v>
      </c>
      <c r="E298" s="10">
        <v>2526</v>
      </c>
      <c r="F298" s="26">
        <v>260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661</v>
      </c>
      <c r="D299" s="10">
        <v>32</v>
      </c>
      <c r="E299" s="10">
        <v>580</v>
      </c>
      <c r="F299" s="26">
        <v>49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589</v>
      </c>
      <c r="D300" s="10">
        <v>26</v>
      </c>
      <c r="E300" s="10">
        <v>524</v>
      </c>
      <c r="F300" s="26">
        <v>39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596</v>
      </c>
      <c r="D301" s="10">
        <v>43</v>
      </c>
      <c r="E301" s="10">
        <v>499</v>
      </c>
      <c r="F301" s="26">
        <v>54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545</v>
      </c>
      <c r="D302" s="10">
        <v>21</v>
      </c>
      <c r="E302" s="10">
        <v>466</v>
      </c>
      <c r="F302" s="26">
        <v>58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539</v>
      </c>
      <c r="D303" s="10">
        <v>22</v>
      </c>
      <c r="E303" s="10">
        <v>457</v>
      </c>
      <c r="F303" s="26">
        <v>60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2365</v>
      </c>
      <c r="D304" s="10">
        <v>97</v>
      </c>
      <c r="E304" s="10">
        <v>2011</v>
      </c>
      <c r="F304" s="26">
        <v>257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568</v>
      </c>
      <c r="D305" s="10">
        <v>24</v>
      </c>
      <c r="E305" s="10">
        <v>479</v>
      </c>
      <c r="F305" s="26">
        <v>65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486</v>
      </c>
      <c r="D306" s="10">
        <v>21</v>
      </c>
      <c r="E306" s="10">
        <v>404</v>
      </c>
      <c r="F306" s="26">
        <v>61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451</v>
      </c>
      <c r="D307" s="10">
        <v>18</v>
      </c>
      <c r="E307" s="10">
        <v>392</v>
      </c>
      <c r="F307" s="26">
        <v>41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445</v>
      </c>
      <c r="D308" s="10">
        <v>19</v>
      </c>
      <c r="E308" s="10">
        <v>386</v>
      </c>
      <c r="F308" s="26">
        <v>40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415</v>
      </c>
      <c r="D309" s="10">
        <v>15</v>
      </c>
      <c r="E309" s="10">
        <v>350</v>
      </c>
      <c r="F309" s="26">
        <v>50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1555</v>
      </c>
      <c r="D310" s="10">
        <v>73</v>
      </c>
      <c r="E310" s="10">
        <v>1252</v>
      </c>
      <c r="F310" s="26">
        <v>230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421</v>
      </c>
      <c r="D311" s="10">
        <v>22</v>
      </c>
      <c r="E311" s="10">
        <v>342</v>
      </c>
      <c r="F311" s="26">
        <v>57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317</v>
      </c>
      <c r="D312" s="10">
        <v>16</v>
      </c>
      <c r="E312" s="10">
        <v>253</v>
      </c>
      <c r="F312" s="26">
        <v>48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316</v>
      </c>
      <c r="D313" s="10">
        <v>8</v>
      </c>
      <c r="E313" s="10">
        <v>260</v>
      </c>
      <c r="F313" s="26">
        <v>48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261</v>
      </c>
      <c r="D314" s="10">
        <v>12</v>
      </c>
      <c r="E314" s="10">
        <v>212</v>
      </c>
      <c r="F314" s="26">
        <v>37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240</v>
      </c>
      <c r="D315" s="10">
        <v>15</v>
      </c>
      <c r="E315" s="10">
        <v>185</v>
      </c>
      <c r="F315" s="26">
        <v>40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871</v>
      </c>
      <c r="D316" s="10">
        <v>34</v>
      </c>
      <c r="E316" s="10">
        <v>715</v>
      </c>
      <c r="F316" s="26">
        <v>122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216</v>
      </c>
      <c r="D317" s="10">
        <v>8</v>
      </c>
      <c r="E317" s="10">
        <v>175</v>
      </c>
      <c r="F317" s="26">
        <v>33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196</v>
      </c>
      <c r="D318" s="10">
        <v>7</v>
      </c>
      <c r="E318" s="10">
        <v>159</v>
      </c>
      <c r="F318" s="26">
        <v>30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183</v>
      </c>
      <c r="D319" s="10">
        <v>9</v>
      </c>
      <c r="E319" s="10">
        <v>149</v>
      </c>
      <c r="F319" s="26">
        <v>25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157</v>
      </c>
      <c r="D320" s="10">
        <v>4</v>
      </c>
      <c r="E320" s="10">
        <v>129</v>
      </c>
      <c r="F320" s="26">
        <v>24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119</v>
      </c>
      <c r="D321" s="10">
        <v>6</v>
      </c>
      <c r="E321" s="10">
        <v>103</v>
      </c>
      <c r="F321" s="26">
        <v>10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494</v>
      </c>
      <c r="D322" s="10">
        <v>27</v>
      </c>
      <c r="E322" s="10">
        <v>397</v>
      </c>
      <c r="F322" s="26">
        <v>70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134</v>
      </c>
      <c r="D323" s="10">
        <v>2</v>
      </c>
      <c r="E323" s="10">
        <v>117</v>
      </c>
      <c r="F323" s="26">
        <v>15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102</v>
      </c>
      <c r="D324" s="10">
        <v>5</v>
      </c>
      <c r="E324" s="10">
        <v>87</v>
      </c>
      <c r="F324" s="26">
        <v>10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85</v>
      </c>
      <c r="D325" s="10">
        <v>10</v>
      </c>
      <c r="E325" s="10">
        <v>59</v>
      </c>
      <c r="F325" s="26">
        <v>16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104</v>
      </c>
      <c r="D326" s="10">
        <v>8</v>
      </c>
      <c r="E326" s="10">
        <v>78</v>
      </c>
      <c r="F326" s="26">
        <v>18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69</v>
      </c>
      <c r="D327" s="10">
        <v>2</v>
      </c>
      <c r="E327" s="10">
        <v>56</v>
      </c>
      <c r="F327" s="26">
        <v>11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208</v>
      </c>
      <c r="D328" s="10">
        <v>6</v>
      </c>
      <c r="E328" s="10">
        <v>178</v>
      </c>
      <c r="F328" s="26">
        <v>24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76</v>
      </c>
      <c r="D329" s="10">
        <v>2</v>
      </c>
      <c r="E329" s="10">
        <v>65</v>
      </c>
      <c r="F329" s="26">
        <v>9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50</v>
      </c>
      <c r="D330" s="10">
        <v>1</v>
      </c>
      <c r="E330" s="10">
        <v>41</v>
      </c>
      <c r="F330" s="26">
        <v>8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34</v>
      </c>
      <c r="D331" s="10" t="s">
        <v>128</v>
      </c>
      <c r="E331" s="10">
        <v>33</v>
      </c>
      <c r="F331" s="26">
        <v>1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17</v>
      </c>
      <c r="D332" s="10">
        <v>2</v>
      </c>
      <c r="E332" s="10">
        <v>14</v>
      </c>
      <c r="F332" s="26">
        <v>1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31</v>
      </c>
      <c r="D333" s="10">
        <v>1</v>
      </c>
      <c r="E333" s="10">
        <v>25</v>
      </c>
      <c r="F333" s="26">
        <v>5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128</v>
      </c>
      <c r="D334" s="5">
        <v>7</v>
      </c>
      <c r="E334" s="21">
        <v>102</v>
      </c>
      <c r="F334" s="27">
        <v>19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21.664062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9.25" customHeight="1" x14ac:dyDescent="0.2">
      <c r="A2" s="30" t="s">
        <v>141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3491</v>
      </c>
      <c r="D5" s="3">
        <v>1157</v>
      </c>
      <c r="E5" s="3">
        <v>2117</v>
      </c>
      <c r="F5" s="25">
        <v>217</v>
      </c>
    </row>
    <row r="6" spans="1:30" ht="12" customHeight="1" x14ac:dyDescent="0.2">
      <c r="A6" s="40" t="s">
        <v>119</v>
      </c>
      <c r="B6" s="1" t="s">
        <v>8</v>
      </c>
      <c r="C6" s="10">
        <v>245</v>
      </c>
      <c r="D6" s="10">
        <v>105</v>
      </c>
      <c r="E6" s="10">
        <v>1</v>
      </c>
      <c r="F6" s="26">
        <v>139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35</v>
      </c>
      <c r="D7" s="10">
        <v>2</v>
      </c>
      <c r="E7" s="10" t="s">
        <v>128</v>
      </c>
      <c r="F7" s="26">
        <v>33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54</v>
      </c>
      <c r="D8" s="10">
        <v>5</v>
      </c>
      <c r="E8" s="10">
        <v>1</v>
      </c>
      <c r="F8" s="26">
        <v>48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40</v>
      </c>
      <c r="D9" s="10">
        <v>5</v>
      </c>
      <c r="E9" s="10" t="s">
        <v>128</v>
      </c>
      <c r="F9" s="26">
        <v>35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49</v>
      </c>
      <c r="D10" s="10">
        <v>32</v>
      </c>
      <c r="E10" s="10" t="s">
        <v>128</v>
      </c>
      <c r="F10" s="26">
        <v>17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67</v>
      </c>
      <c r="D11" s="10">
        <v>61</v>
      </c>
      <c r="E11" s="10" t="s">
        <v>128</v>
      </c>
      <c r="F11" s="26">
        <v>6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278</v>
      </c>
      <c r="D12" s="10">
        <v>270</v>
      </c>
      <c r="E12" s="10">
        <v>1</v>
      </c>
      <c r="F12" s="26">
        <v>7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69</v>
      </c>
      <c r="D13" s="10">
        <v>67</v>
      </c>
      <c r="E13" s="10" t="s">
        <v>128</v>
      </c>
      <c r="F13" s="26">
        <v>2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52</v>
      </c>
      <c r="D14" s="10">
        <v>51</v>
      </c>
      <c r="E14" s="10" t="s">
        <v>128</v>
      </c>
      <c r="F14" s="26">
        <v>1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57</v>
      </c>
      <c r="D15" s="10">
        <v>57</v>
      </c>
      <c r="E15" s="10" t="s">
        <v>128</v>
      </c>
      <c r="F15" s="26" t="s">
        <v>128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54</v>
      </c>
      <c r="D16" s="10">
        <v>50</v>
      </c>
      <c r="E16" s="10">
        <v>1</v>
      </c>
      <c r="F16" s="26">
        <v>3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46</v>
      </c>
      <c r="D17" s="10">
        <v>45</v>
      </c>
      <c r="E17" s="10" t="s">
        <v>128</v>
      </c>
      <c r="F17" s="26">
        <v>1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299</v>
      </c>
      <c r="D18" s="10">
        <v>298</v>
      </c>
      <c r="E18" s="10">
        <v>1</v>
      </c>
      <c r="F18" s="26" t="s">
        <v>128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60</v>
      </c>
      <c r="D19" s="10">
        <v>60</v>
      </c>
      <c r="E19" s="10" t="s">
        <v>128</v>
      </c>
      <c r="F19" s="26" t="s">
        <v>128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74</v>
      </c>
      <c r="D20" s="10">
        <v>74</v>
      </c>
      <c r="E20" s="10" t="s">
        <v>128</v>
      </c>
      <c r="F20" s="26" t="s">
        <v>128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60</v>
      </c>
      <c r="D21" s="10">
        <v>59</v>
      </c>
      <c r="E21" s="10">
        <v>1</v>
      </c>
      <c r="F21" s="26" t="s">
        <v>128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47</v>
      </c>
      <c r="D22" s="10">
        <v>47</v>
      </c>
      <c r="E22" s="10" t="s">
        <v>128</v>
      </c>
      <c r="F22" s="26" t="s">
        <v>128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58</v>
      </c>
      <c r="D23" s="10">
        <v>58</v>
      </c>
      <c r="E23" s="10" t="s">
        <v>128</v>
      </c>
      <c r="F23" s="26" t="s">
        <v>128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266</v>
      </c>
      <c r="D24" s="10">
        <v>221</v>
      </c>
      <c r="E24" s="10">
        <v>44</v>
      </c>
      <c r="F24" s="26">
        <v>1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54</v>
      </c>
      <c r="D25" s="10">
        <v>49</v>
      </c>
      <c r="E25" s="10">
        <v>4</v>
      </c>
      <c r="F25" s="26">
        <v>1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52</v>
      </c>
      <c r="D26" s="10">
        <v>50</v>
      </c>
      <c r="E26" s="10">
        <v>2</v>
      </c>
      <c r="F26" s="26" t="s">
        <v>128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52</v>
      </c>
      <c r="D27" s="10">
        <v>48</v>
      </c>
      <c r="E27" s="10">
        <v>4</v>
      </c>
      <c r="F27" s="26" t="s">
        <v>128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69</v>
      </c>
      <c r="D28" s="10">
        <v>49</v>
      </c>
      <c r="E28" s="10">
        <v>20</v>
      </c>
      <c r="F28" s="26" t="s">
        <v>128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39</v>
      </c>
      <c r="D29" s="10">
        <v>25</v>
      </c>
      <c r="E29" s="10">
        <v>14</v>
      </c>
      <c r="F29" s="26" t="s">
        <v>128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313</v>
      </c>
      <c r="D30" s="10">
        <v>121</v>
      </c>
      <c r="E30" s="10">
        <v>192</v>
      </c>
      <c r="F30" s="26" t="s">
        <v>128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74</v>
      </c>
      <c r="D31" s="10">
        <v>28</v>
      </c>
      <c r="E31" s="10">
        <v>46</v>
      </c>
      <c r="F31" s="26" t="s">
        <v>128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53</v>
      </c>
      <c r="D32" s="10">
        <v>24</v>
      </c>
      <c r="E32" s="10">
        <v>29</v>
      </c>
      <c r="F32" s="26" t="s">
        <v>128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60</v>
      </c>
      <c r="D33" s="10">
        <v>29</v>
      </c>
      <c r="E33" s="10">
        <v>31</v>
      </c>
      <c r="F33" s="26" t="s">
        <v>128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64</v>
      </c>
      <c r="D34" s="10">
        <v>22</v>
      </c>
      <c r="E34" s="10">
        <v>42</v>
      </c>
      <c r="F34" s="26" t="s">
        <v>128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62</v>
      </c>
      <c r="D35" s="10">
        <v>18</v>
      </c>
      <c r="E35" s="10">
        <v>44</v>
      </c>
      <c r="F35" s="26" t="s">
        <v>128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285</v>
      </c>
      <c r="D36" s="10">
        <v>54</v>
      </c>
      <c r="E36" s="10">
        <v>226</v>
      </c>
      <c r="F36" s="26">
        <v>5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70</v>
      </c>
      <c r="D37" s="10">
        <v>20</v>
      </c>
      <c r="E37" s="10">
        <v>49</v>
      </c>
      <c r="F37" s="26">
        <v>1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50</v>
      </c>
      <c r="D38" s="10">
        <v>13</v>
      </c>
      <c r="E38" s="10">
        <v>36</v>
      </c>
      <c r="F38" s="26">
        <v>1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56</v>
      </c>
      <c r="D39" s="10">
        <v>7</v>
      </c>
      <c r="E39" s="10">
        <v>47</v>
      </c>
      <c r="F39" s="26">
        <v>2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52</v>
      </c>
      <c r="D40" s="10">
        <v>10</v>
      </c>
      <c r="E40" s="10">
        <v>42</v>
      </c>
      <c r="F40" s="26" t="s">
        <v>128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57</v>
      </c>
      <c r="D41" s="10">
        <v>4</v>
      </c>
      <c r="E41" s="10">
        <v>52</v>
      </c>
      <c r="F41" s="26">
        <v>1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257</v>
      </c>
      <c r="D42" s="10">
        <v>30</v>
      </c>
      <c r="E42" s="10">
        <v>223</v>
      </c>
      <c r="F42" s="26">
        <v>4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59</v>
      </c>
      <c r="D43" s="10">
        <v>10</v>
      </c>
      <c r="E43" s="10">
        <v>48</v>
      </c>
      <c r="F43" s="26">
        <v>1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52</v>
      </c>
      <c r="D44" s="10">
        <v>7</v>
      </c>
      <c r="E44" s="10">
        <v>44</v>
      </c>
      <c r="F44" s="26">
        <v>1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43</v>
      </c>
      <c r="D45" s="10">
        <v>8</v>
      </c>
      <c r="E45" s="10">
        <v>35</v>
      </c>
      <c r="F45" s="26" t="s">
        <v>128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53</v>
      </c>
      <c r="D46" s="10">
        <v>5</v>
      </c>
      <c r="E46" s="10">
        <v>46</v>
      </c>
      <c r="F46" s="26">
        <v>2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50</v>
      </c>
      <c r="D47" s="10" t="s">
        <v>128</v>
      </c>
      <c r="E47" s="10">
        <v>50</v>
      </c>
      <c r="F47" s="26" t="s">
        <v>128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217</v>
      </c>
      <c r="D48" s="10">
        <v>14</v>
      </c>
      <c r="E48" s="10">
        <v>203</v>
      </c>
      <c r="F48" s="26" t="s">
        <v>128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49</v>
      </c>
      <c r="D49" s="10">
        <v>4</v>
      </c>
      <c r="E49" s="10">
        <v>45</v>
      </c>
      <c r="F49" s="26" t="s">
        <v>128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48</v>
      </c>
      <c r="D50" s="10">
        <v>4</v>
      </c>
      <c r="E50" s="10">
        <v>44</v>
      </c>
      <c r="F50" s="26" t="s">
        <v>128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44</v>
      </c>
      <c r="D51" s="10">
        <v>3</v>
      </c>
      <c r="E51" s="10">
        <v>41</v>
      </c>
      <c r="F51" s="26" t="s">
        <v>128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37</v>
      </c>
      <c r="D52" s="10" t="s">
        <v>128</v>
      </c>
      <c r="E52" s="10">
        <v>37</v>
      </c>
      <c r="F52" s="26" t="s">
        <v>128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39</v>
      </c>
      <c r="D53" s="10">
        <v>3</v>
      </c>
      <c r="E53" s="10">
        <v>36</v>
      </c>
      <c r="F53" s="26" t="s">
        <v>128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234</v>
      </c>
      <c r="D54" s="10">
        <v>7</v>
      </c>
      <c r="E54" s="10">
        <v>220</v>
      </c>
      <c r="F54" s="26">
        <v>7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49</v>
      </c>
      <c r="D55" s="10">
        <v>1</v>
      </c>
      <c r="E55" s="10">
        <v>48</v>
      </c>
      <c r="F55" s="26" t="s">
        <v>128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40</v>
      </c>
      <c r="D56" s="10" t="s">
        <v>128</v>
      </c>
      <c r="E56" s="10">
        <v>38</v>
      </c>
      <c r="F56" s="26">
        <v>2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50</v>
      </c>
      <c r="D57" s="10">
        <v>2</v>
      </c>
      <c r="E57" s="10">
        <v>48</v>
      </c>
      <c r="F57" s="26" t="s">
        <v>128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44</v>
      </c>
      <c r="D58" s="10">
        <v>3</v>
      </c>
      <c r="E58" s="10">
        <v>40</v>
      </c>
      <c r="F58" s="26">
        <v>1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51</v>
      </c>
      <c r="D59" s="10">
        <v>1</v>
      </c>
      <c r="E59" s="10">
        <v>46</v>
      </c>
      <c r="F59" s="26">
        <v>4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214</v>
      </c>
      <c r="D60" s="10">
        <v>11</v>
      </c>
      <c r="E60" s="10">
        <v>201</v>
      </c>
      <c r="F60" s="26">
        <v>2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36</v>
      </c>
      <c r="D61" s="10">
        <v>1</v>
      </c>
      <c r="E61" s="10">
        <v>35</v>
      </c>
      <c r="F61" s="26" t="s">
        <v>128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51</v>
      </c>
      <c r="D62" s="10">
        <v>2</v>
      </c>
      <c r="E62" s="10">
        <v>48</v>
      </c>
      <c r="F62" s="26">
        <v>1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38</v>
      </c>
      <c r="D63" s="10">
        <v>4</v>
      </c>
      <c r="E63" s="10">
        <v>34</v>
      </c>
      <c r="F63" s="26" t="s">
        <v>128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43</v>
      </c>
      <c r="D64" s="10">
        <v>3</v>
      </c>
      <c r="E64" s="10">
        <v>39</v>
      </c>
      <c r="F64" s="26">
        <v>1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46</v>
      </c>
      <c r="D65" s="10">
        <v>1</v>
      </c>
      <c r="E65" s="10">
        <v>45</v>
      </c>
      <c r="F65" s="26" t="s">
        <v>128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167</v>
      </c>
      <c r="D66" s="10">
        <v>8</v>
      </c>
      <c r="E66" s="10">
        <v>155</v>
      </c>
      <c r="F66" s="26">
        <v>4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34</v>
      </c>
      <c r="D67" s="10">
        <v>6</v>
      </c>
      <c r="E67" s="10">
        <v>25</v>
      </c>
      <c r="F67" s="26">
        <v>3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34</v>
      </c>
      <c r="D68" s="10">
        <v>1</v>
      </c>
      <c r="E68" s="10">
        <v>33</v>
      </c>
      <c r="F68" s="26" t="s">
        <v>128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33</v>
      </c>
      <c r="D69" s="10" t="s">
        <v>128</v>
      </c>
      <c r="E69" s="10">
        <v>33</v>
      </c>
      <c r="F69" s="26" t="s">
        <v>128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35</v>
      </c>
      <c r="D70" s="10" t="s">
        <v>128</v>
      </c>
      <c r="E70" s="10">
        <v>35</v>
      </c>
      <c r="F70" s="26" t="s">
        <v>128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31</v>
      </c>
      <c r="D71" s="10">
        <v>1</v>
      </c>
      <c r="E71" s="10">
        <v>29</v>
      </c>
      <c r="F71" s="26">
        <v>1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172</v>
      </c>
      <c r="D72" s="10">
        <v>4</v>
      </c>
      <c r="E72" s="10">
        <v>157</v>
      </c>
      <c r="F72" s="26">
        <v>11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33</v>
      </c>
      <c r="D73" s="10">
        <v>1</v>
      </c>
      <c r="E73" s="10">
        <v>30</v>
      </c>
      <c r="F73" s="26">
        <v>2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33</v>
      </c>
      <c r="D74" s="10">
        <v>1</v>
      </c>
      <c r="E74" s="10">
        <v>31</v>
      </c>
      <c r="F74" s="26">
        <v>1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36</v>
      </c>
      <c r="D75" s="10">
        <v>2</v>
      </c>
      <c r="E75" s="10">
        <v>33</v>
      </c>
      <c r="F75" s="26">
        <v>1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32</v>
      </c>
      <c r="D76" s="10" t="s">
        <v>128</v>
      </c>
      <c r="E76" s="10">
        <v>28</v>
      </c>
      <c r="F76" s="26">
        <v>4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38</v>
      </c>
      <c r="D77" s="10" t="s">
        <v>128</v>
      </c>
      <c r="E77" s="10">
        <v>35</v>
      </c>
      <c r="F77" s="26">
        <v>3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152</v>
      </c>
      <c r="D78" s="10">
        <v>3</v>
      </c>
      <c r="E78" s="10">
        <v>140</v>
      </c>
      <c r="F78" s="26">
        <v>9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22</v>
      </c>
      <c r="D79" s="10" t="s">
        <v>128</v>
      </c>
      <c r="E79" s="10">
        <v>19</v>
      </c>
      <c r="F79" s="26">
        <v>3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29</v>
      </c>
      <c r="D80" s="10">
        <v>2</v>
      </c>
      <c r="E80" s="10">
        <v>25</v>
      </c>
      <c r="F80" s="26">
        <v>2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31</v>
      </c>
      <c r="D81" s="10">
        <v>1</v>
      </c>
      <c r="E81" s="10">
        <v>30</v>
      </c>
      <c r="F81" s="26" t="s">
        <v>128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36</v>
      </c>
      <c r="D82" s="10" t="s">
        <v>128</v>
      </c>
      <c r="E82" s="10">
        <v>34</v>
      </c>
      <c r="F82" s="26">
        <v>2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34</v>
      </c>
      <c r="D83" s="10" t="s">
        <v>128</v>
      </c>
      <c r="E83" s="10">
        <v>32</v>
      </c>
      <c r="F83" s="26">
        <v>2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125</v>
      </c>
      <c r="D84" s="10">
        <v>4</v>
      </c>
      <c r="E84" s="10">
        <v>113</v>
      </c>
      <c r="F84" s="26">
        <v>8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32</v>
      </c>
      <c r="D85" s="10">
        <v>1</v>
      </c>
      <c r="E85" s="10">
        <v>29</v>
      </c>
      <c r="F85" s="26">
        <v>2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17</v>
      </c>
      <c r="D86" s="10">
        <v>2</v>
      </c>
      <c r="E86" s="10">
        <v>15</v>
      </c>
      <c r="F86" s="26" t="s">
        <v>128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23</v>
      </c>
      <c r="D87" s="10" t="s">
        <v>128</v>
      </c>
      <c r="E87" s="10">
        <v>21</v>
      </c>
      <c r="F87" s="26">
        <v>2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28</v>
      </c>
      <c r="D88" s="10">
        <v>1</v>
      </c>
      <c r="E88" s="10">
        <v>27</v>
      </c>
      <c r="F88" s="26" t="s">
        <v>128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25</v>
      </c>
      <c r="D89" s="10" t="s">
        <v>128</v>
      </c>
      <c r="E89" s="10">
        <v>21</v>
      </c>
      <c r="F89" s="26">
        <v>4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98</v>
      </c>
      <c r="D90" s="10">
        <v>2</v>
      </c>
      <c r="E90" s="10">
        <v>88</v>
      </c>
      <c r="F90" s="26">
        <v>8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22</v>
      </c>
      <c r="D91" s="10" t="s">
        <v>128</v>
      </c>
      <c r="E91" s="10">
        <v>21</v>
      </c>
      <c r="F91" s="26">
        <v>1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20</v>
      </c>
      <c r="D92" s="10" t="s">
        <v>128</v>
      </c>
      <c r="E92" s="10">
        <v>16</v>
      </c>
      <c r="F92" s="26">
        <v>4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24</v>
      </c>
      <c r="D93" s="10">
        <v>1</v>
      </c>
      <c r="E93" s="10">
        <v>22</v>
      </c>
      <c r="F93" s="26">
        <v>1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20</v>
      </c>
      <c r="D94" s="10">
        <v>1</v>
      </c>
      <c r="E94" s="10">
        <v>19</v>
      </c>
      <c r="F94" s="26" t="s">
        <v>128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12</v>
      </c>
      <c r="D95" s="10" t="s">
        <v>128</v>
      </c>
      <c r="E95" s="10">
        <v>10</v>
      </c>
      <c r="F95" s="26">
        <v>2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76</v>
      </c>
      <c r="D96" s="10" t="s">
        <v>128</v>
      </c>
      <c r="E96" s="10">
        <v>72</v>
      </c>
      <c r="F96" s="26">
        <v>4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20</v>
      </c>
      <c r="D97" s="10" t="s">
        <v>128</v>
      </c>
      <c r="E97" s="10">
        <v>19</v>
      </c>
      <c r="F97" s="26">
        <v>1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11</v>
      </c>
      <c r="D98" s="10" t="s">
        <v>128</v>
      </c>
      <c r="E98" s="10">
        <v>10</v>
      </c>
      <c r="F98" s="26">
        <v>1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14</v>
      </c>
      <c r="D99" s="10" t="s">
        <v>128</v>
      </c>
      <c r="E99" s="10">
        <v>13</v>
      </c>
      <c r="F99" s="26">
        <v>1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18</v>
      </c>
      <c r="D100" s="10" t="s">
        <v>128</v>
      </c>
      <c r="E100" s="10">
        <v>17</v>
      </c>
      <c r="F100" s="26">
        <v>1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13</v>
      </c>
      <c r="D101" s="10" t="s">
        <v>128</v>
      </c>
      <c r="E101" s="10">
        <v>13</v>
      </c>
      <c r="F101" s="26" t="s">
        <v>128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47</v>
      </c>
      <c r="D102" s="10">
        <v>2</v>
      </c>
      <c r="E102" s="10">
        <v>42</v>
      </c>
      <c r="F102" s="26">
        <v>3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17</v>
      </c>
      <c r="D103" s="10">
        <v>1</v>
      </c>
      <c r="E103" s="10">
        <v>15</v>
      </c>
      <c r="F103" s="26">
        <v>1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9</v>
      </c>
      <c r="D104" s="10" t="s">
        <v>128</v>
      </c>
      <c r="E104" s="10">
        <v>9</v>
      </c>
      <c r="F104" s="26" t="s">
        <v>128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12</v>
      </c>
      <c r="D105" s="10" t="s">
        <v>128</v>
      </c>
      <c r="E105" s="10">
        <v>10</v>
      </c>
      <c r="F105" s="26">
        <v>2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5</v>
      </c>
      <c r="D106" s="10" t="s">
        <v>128</v>
      </c>
      <c r="E106" s="10">
        <v>5</v>
      </c>
      <c r="F106" s="26" t="s">
        <v>128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4</v>
      </c>
      <c r="D107" s="10">
        <v>1</v>
      </c>
      <c r="E107" s="10">
        <v>3</v>
      </c>
      <c r="F107" s="26" t="s">
        <v>128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28</v>
      </c>
      <c r="D108" s="10">
        <v>1</v>
      </c>
      <c r="E108" s="10">
        <v>25</v>
      </c>
      <c r="F108" s="26">
        <v>2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8</v>
      </c>
      <c r="D109" s="10" t="s">
        <v>128</v>
      </c>
      <c r="E109" s="10">
        <v>8</v>
      </c>
      <c r="F109" s="26" t="s">
        <v>128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5</v>
      </c>
      <c r="D110" s="10">
        <v>1</v>
      </c>
      <c r="E110" s="10">
        <v>4</v>
      </c>
      <c r="F110" s="26" t="s">
        <v>128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4</v>
      </c>
      <c r="D111" s="10" t="s">
        <v>128</v>
      </c>
      <c r="E111" s="10">
        <v>4</v>
      </c>
      <c r="F111" s="26" t="s">
        <v>128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6</v>
      </c>
      <c r="D112" s="10" t="s">
        <v>128</v>
      </c>
      <c r="E112" s="10">
        <v>5</v>
      </c>
      <c r="F112" s="26">
        <v>1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5</v>
      </c>
      <c r="D113" s="10" t="s">
        <v>128</v>
      </c>
      <c r="E113" s="10">
        <v>4</v>
      </c>
      <c r="F113" s="26">
        <v>1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18</v>
      </c>
      <c r="D114" s="10">
        <v>2</v>
      </c>
      <c r="E114" s="10">
        <v>13</v>
      </c>
      <c r="F114" s="26">
        <v>3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1744</v>
      </c>
      <c r="D115" s="3">
        <v>640</v>
      </c>
      <c r="E115" s="3">
        <v>1005</v>
      </c>
      <c r="F115" s="25">
        <v>99</v>
      </c>
    </row>
    <row r="116" spans="1:10" ht="12" customHeight="1" x14ac:dyDescent="0.2">
      <c r="A116" s="40" t="s">
        <v>119</v>
      </c>
      <c r="B116" s="1" t="s">
        <v>8</v>
      </c>
      <c r="C116" s="10">
        <v>118</v>
      </c>
      <c r="D116" s="10">
        <v>56</v>
      </c>
      <c r="E116" s="10" t="s">
        <v>128</v>
      </c>
      <c r="F116" s="26">
        <v>62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17</v>
      </c>
      <c r="D117" s="10">
        <v>1</v>
      </c>
      <c r="E117" s="10" t="s">
        <v>128</v>
      </c>
      <c r="F117" s="26">
        <v>16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24</v>
      </c>
      <c r="D118" s="10">
        <v>3</v>
      </c>
      <c r="E118" s="10" t="s">
        <v>128</v>
      </c>
      <c r="F118" s="26">
        <v>21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17</v>
      </c>
      <c r="D119" s="10">
        <v>2</v>
      </c>
      <c r="E119" s="10" t="s">
        <v>128</v>
      </c>
      <c r="F119" s="26">
        <v>15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24</v>
      </c>
      <c r="D120" s="10">
        <v>17</v>
      </c>
      <c r="E120" s="10" t="s">
        <v>128</v>
      </c>
      <c r="F120" s="26">
        <v>7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36</v>
      </c>
      <c r="D121" s="10">
        <v>33</v>
      </c>
      <c r="E121" s="10" t="s">
        <v>128</v>
      </c>
      <c r="F121" s="26">
        <v>3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151</v>
      </c>
      <c r="D122" s="10">
        <v>150</v>
      </c>
      <c r="E122" s="10" t="s">
        <v>128</v>
      </c>
      <c r="F122" s="26">
        <v>1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38</v>
      </c>
      <c r="D123" s="10">
        <v>38</v>
      </c>
      <c r="E123" s="10" t="s">
        <v>128</v>
      </c>
      <c r="F123" s="26" t="s">
        <v>128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27</v>
      </c>
      <c r="D124" s="10">
        <v>26</v>
      </c>
      <c r="E124" s="10" t="s">
        <v>128</v>
      </c>
      <c r="F124" s="26">
        <v>1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31</v>
      </c>
      <c r="D125" s="10">
        <v>31</v>
      </c>
      <c r="E125" s="10" t="s">
        <v>128</v>
      </c>
      <c r="F125" s="26" t="s">
        <v>128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27</v>
      </c>
      <c r="D126" s="10">
        <v>27</v>
      </c>
      <c r="E126" s="10" t="s">
        <v>128</v>
      </c>
      <c r="F126" s="26" t="s">
        <v>128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28</v>
      </c>
      <c r="D127" s="10">
        <v>28</v>
      </c>
      <c r="E127" s="10" t="s">
        <v>128</v>
      </c>
      <c r="F127" s="26" t="s">
        <v>128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156</v>
      </c>
      <c r="D128" s="10">
        <v>156</v>
      </c>
      <c r="E128" s="10" t="s">
        <v>128</v>
      </c>
      <c r="F128" s="26" t="s">
        <v>128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35</v>
      </c>
      <c r="D129" s="10">
        <v>35</v>
      </c>
      <c r="E129" s="10" t="s">
        <v>128</v>
      </c>
      <c r="F129" s="26" t="s">
        <v>128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28</v>
      </c>
      <c r="D130" s="10">
        <v>28</v>
      </c>
      <c r="E130" s="10" t="s">
        <v>128</v>
      </c>
      <c r="F130" s="26" t="s">
        <v>128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38</v>
      </c>
      <c r="D131" s="10">
        <v>38</v>
      </c>
      <c r="E131" s="10" t="s">
        <v>128</v>
      </c>
      <c r="F131" s="26" t="s">
        <v>128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21</v>
      </c>
      <c r="D132" s="10">
        <v>21</v>
      </c>
      <c r="E132" s="10" t="s">
        <v>128</v>
      </c>
      <c r="F132" s="26" t="s">
        <v>128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34</v>
      </c>
      <c r="D133" s="10">
        <v>34</v>
      </c>
      <c r="E133" s="10" t="s">
        <v>128</v>
      </c>
      <c r="F133" s="26" t="s">
        <v>128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141</v>
      </c>
      <c r="D134" s="10">
        <v>127</v>
      </c>
      <c r="E134" s="10">
        <v>14</v>
      </c>
      <c r="F134" s="26" t="s">
        <v>128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23</v>
      </c>
      <c r="D135" s="10">
        <v>23</v>
      </c>
      <c r="E135" s="10" t="s">
        <v>128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35</v>
      </c>
      <c r="D136" s="10">
        <v>34</v>
      </c>
      <c r="E136" s="10">
        <v>1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26</v>
      </c>
      <c r="D137" s="10">
        <v>24</v>
      </c>
      <c r="E137" s="10">
        <v>2</v>
      </c>
      <c r="F137" s="26" t="s">
        <v>128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38</v>
      </c>
      <c r="D138" s="10">
        <v>31</v>
      </c>
      <c r="E138" s="10">
        <v>7</v>
      </c>
      <c r="F138" s="26" t="s">
        <v>128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19</v>
      </c>
      <c r="D139" s="10">
        <v>15</v>
      </c>
      <c r="E139" s="10">
        <v>4</v>
      </c>
      <c r="F139" s="26" t="s">
        <v>128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159</v>
      </c>
      <c r="D140" s="10">
        <v>72</v>
      </c>
      <c r="E140" s="10">
        <v>87</v>
      </c>
      <c r="F140" s="26" t="s">
        <v>128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38</v>
      </c>
      <c r="D141" s="10">
        <v>15</v>
      </c>
      <c r="E141" s="10">
        <v>23</v>
      </c>
      <c r="F141" s="26" t="s">
        <v>128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27</v>
      </c>
      <c r="D142" s="10">
        <v>17</v>
      </c>
      <c r="E142" s="10">
        <v>10</v>
      </c>
      <c r="F142" s="26" t="s">
        <v>128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26</v>
      </c>
      <c r="D143" s="10">
        <v>14</v>
      </c>
      <c r="E143" s="10">
        <v>12</v>
      </c>
      <c r="F143" s="26" t="s">
        <v>128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34</v>
      </c>
      <c r="D144" s="10">
        <v>15</v>
      </c>
      <c r="E144" s="10">
        <v>19</v>
      </c>
      <c r="F144" s="26" t="s">
        <v>128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34</v>
      </c>
      <c r="D145" s="10">
        <v>11</v>
      </c>
      <c r="E145" s="10">
        <v>23</v>
      </c>
      <c r="F145" s="26" t="s">
        <v>128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152</v>
      </c>
      <c r="D146" s="10">
        <v>34</v>
      </c>
      <c r="E146" s="10">
        <v>116</v>
      </c>
      <c r="F146" s="26">
        <v>2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37</v>
      </c>
      <c r="D147" s="10">
        <v>12</v>
      </c>
      <c r="E147" s="10">
        <v>25</v>
      </c>
      <c r="F147" s="26" t="s">
        <v>128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28</v>
      </c>
      <c r="D148" s="10">
        <v>8</v>
      </c>
      <c r="E148" s="10">
        <v>19</v>
      </c>
      <c r="F148" s="26">
        <v>1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28</v>
      </c>
      <c r="D149" s="10">
        <v>4</v>
      </c>
      <c r="E149" s="10">
        <v>23</v>
      </c>
      <c r="F149" s="26">
        <v>1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30</v>
      </c>
      <c r="D150" s="10">
        <v>8</v>
      </c>
      <c r="E150" s="10">
        <v>22</v>
      </c>
      <c r="F150" s="26" t="s">
        <v>128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29</v>
      </c>
      <c r="D151" s="10">
        <v>2</v>
      </c>
      <c r="E151" s="10">
        <v>27</v>
      </c>
      <c r="F151" s="26" t="s">
        <v>128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133</v>
      </c>
      <c r="D152" s="10">
        <v>15</v>
      </c>
      <c r="E152" s="10">
        <v>117</v>
      </c>
      <c r="F152" s="26">
        <v>1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37</v>
      </c>
      <c r="D153" s="10">
        <v>5</v>
      </c>
      <c r="E153" s="10">
        <v>32</v>
      </c>
      <c r="F153" s="26" t="s">
        <v>128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25</v>
      </c>
      <c r="D154" s="10">
        <v>5</v>
      </c>
      <c r="E154" s="10">
        <v>19</v>
      </c>
      <c r="F154" s="26">
        <v>1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26</v>
      </c>
      <c r="D155" s="10">
        <v>2</v>
      </c>
      <c r="E155" s="10">
        <v>24</v>
      </c>
      <c r="F155" s="26" t="s">
        <v>128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20</v>
      </c>
      <c r="D156" s="10">
        <v>3</v>
      </c>
      <c r="E156" s="10">
        <v>17</v>
      </c>
      <c r="F156" s="26" t="s">
        <v>128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25</v>
      </c>
      <c r="D157" s="10" t="s">
        <v>128</v>
      </c>
      <c r="E157" s="10">
        <v>25</v>
      </c>
      <c r="F157" s="26" t="s">
        <v>128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117</v>
      </c>
      <c r="D158" s="10">
        <v>7</v>
      </c>
      <c r="E158" s="10">
        <v>110</v>
      </c>
      <c r="F158" s="26" t="s">
        <v>128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22</v>
      </c>
      <c r="D159" s="10">
        <v>2</v>
      </c>
      <c r="E159" s="10">
        <v>20</v>
      </c>
      <c r="F159" s="26" t="s">
        <v>128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23</v>
      </c>
      <c r="D160" s="10">
        <v>2</v>
      </c>
      <c r="E160" s="10">
        <v>21</v>
      </c>
      <c r="F160" s="26" t="s">
        <v>128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24</v>
      </c>
      <c r="D161" s="10">
        <v>2</v>
      </c>
      <c r="E161" s="10">
        <v>22</v>
      </c>
      <c r="F161" s="26" t="s">
        <v>128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23</v>
      </c>
      <c r="D162" s="10" t="s">
        <v>128</v>
      </c>
      <c r="E162" s="10">
        <v>23</v>
      </c>
      <c r="F162" s="26" t="s">
        <v>128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25</v>
      </c>
      <c r="D163" s="10">
        <v>1</v>
      </c>
      <c r="E163" s="10">
        <v>24</v>
      </c>
      <c r="F163" s="26" t="s">
        <v>128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118</v>
      </c>
      <c r="D164" s="10">
        <v>5</v>
      </c>
      <c r="E164" s="10">
        <v>109</v>
      </c>
      <c r="F164" s="26">
        <v>4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24</v>
      </c>
      <c r="D165" s="10">
        <v>1</v>
      </c>
      <c r="E165" s="10">
        <v>23</v>
      </c>
      <c r="F165" s="26" t="s">
        <v>128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24</v>
      </c>
      <c r="D166" s="10" t="s">
        <v>128</v>
      </c>
      <c r="E166" s="10">
        <v>23</v>
      </c>
      <c r="F166" s="26">
        <v>1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25</v>
      </c>
      <c r="D167" s="10">
        <v>1</v>
      </c>
      <c r="E167" s="10">
        <v>24</v>
      </c>
      <c r="F167" s="26" t="s">
        <v>128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21</v>
      </c>
      <c r="D168" s="10">
        <v>3</v>
      </c>
      <c r="E168" s="10">
        <v>17</v>
      </c>
      <c r="F168" s="26">
        <v>1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24</v>
      </c>
      <c r="D169" s="10" t="s">
        <v>128</v>
      </c>
      <c r="E169" s="10">
        <v>22</v>
      </c>
      <c r="F169" s="26">
        <v>2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107</v>
      </c>
      <c r="D170" s="10">
        <v>6</v>
      </c>
      <c r="E170" s="10">
        <v>100</v>
      </c>
      <c r="F170" s="26">
        <v>1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18</v>
      </c>
      <c r="D171" s="10" t="s">
        <v>128</v>
      </c>
      <c r="E171" s="10">
        <v>18</v>
      </c>
      <c r="F171" s="26" t="s">
        <v>128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29</v>
      </c>
      <c r="D172" s="10">
        <v>2</v>
      </c>
      <c r="E172" s="10">
        <v>26</v>
      </c>
      <c r="F172" s="26">
        <v>1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20</v>
      </c>
      <c r="D173" s="10">
        <v>2</v>
      </c>
      <c r="E173" s="10">
        <v>18</v>
      </c>
      <c r="F173" s="26" t="s">
        <v>128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22</v>
      </c>
      <c r="D174" s="10">
        <v>1</v>
      </c>
      <c r="E174" s="10">
        <v>21</v>
      </c>
      <c r="F174" s="26" t="s">
        <v>128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18</v>
      </c>
      <c r="D175" s="10">
        <v>1</v>
      </c>
      <c r="E175" s="10">
        <v>17</v>
      </c>
      <c r="F175" s="26" t="s">
        <v>128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72</v>
      </c>
      <c r="D176" s="10">
        <v>4</v>
      </c>
      <c r="E176" s="10">
        <v>65</v>
      </c>
      <c r="F176" s="26">
        <v>3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16</v>
      </c>
      <c r="D177" s="10">
        <v>2</v>
      </c>
      <c r="E177" s="10">
        <v>12</v>
      </c>
      <c r="F177" s="26">
        <v>2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17</v>
      </c>
      <c r="D178" s="10">
        <v>1</v>
      </c>
      <c r="E178" s="10">
        <v>16</v>
      </c>
      <c r="F178" s="26" t="s">
        <v>128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12</v>
      </c>
      <c r="D179" s="10" t="s">
        <v>128</v>
      </c>
      <c r="E179" s="10">
        <v>12</v>
      </c>
      <c r="F179" s="26" t="s">
        <v>128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15</v>
      </c>
      <c r="D180" s="10" t="s">
        <v>128</v>
      </c>
      <c r="E180" s="10">
        <v>15</v>
      </c>
      <c r="F180" s="26" t="s">
        <v>128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12</v>
      </c>
      <c r="D181" s="10">
        <v>1</v>
      </c>
      <c r="E181" s="10">
        <v>10</v>
      </c>
      <c r="F181" s="26">
        <v>1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68</v>
      </c>
      <c r="D182" s="10">
        <v>1</v>
      </c>
      <c r="E182" s="10">
        <v>62</v>
      </c>
      <c r="F182" s="26">
        <v>5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14</v>
      </c>
      <c r="D183" s="10" t="s">
        <v>128</v>
      </c>
      <c r="E183" s="10">
        <v>14</v>
      </c>
      <c r="F183" s="26" t="s">
        <v>128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15</v>
      </c>
      <c r="D184" s="10">
        <v>1</v>
      </c>
      <c r="E184" s="10">
        <v>13</v>
      </c>
      <c r="F184" s="26">
        <v>1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11</v>
      </c>
      <c r="D185" s="10" t="s">
        <v>128</v>
      </c>
      <c r="E185" s="10">
        <v>10</v>
      </c>
      <c r="F185" s="26">
        <v>1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13</v>
      </c>
      <c r="D186" s="10" t="s">
        <v>128</v>
      </c>
      <c r="E186" s="10">
        <v>11</v>
      </c>
      <c r="F186" s="26">
        <v>2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15</v>
      </c>
      <c r="D187" s="10" t="s">
        <v>128</v>
      </c>
      <c r="E187" s="10">
        <v>14</v>
      </c>
      <c r="F187" s="26">
        <v>1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74</v>
      </c>
      <c r="D188" s="10">
        <v>1</v>
      </c>
      <c r="E188" s="10">
        <v>70</v>
      </c>
      <c r="F188" s="26">
        <v>3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8</v>
      </c>
      <c r="D189" s="10" t="s">
        <v>128</v>
      </c>
      <c r="E189" s="10">
        <v>7</v>
      </c>
      <c r="F189" s="26">
        <v>1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19</v>
      </c>
      <c r="D190" s="10">
        <v>1</v>
      </c>
      <c r="E190" s="10">
        <v>17</v>
      </c>
      <c r="F190" s="26">
        <v>1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18</v>
      </c>
      <c r="D191" s="10" t="s">
        <v>128</v>
      </c>
      <c r="E191" s="10">
        <v>18</v>
      </c>
      <c r="F191" s="26" t="s">
        <v>128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18</v>
      </c>
      <c r="D192" s="10" t="s">
        <v>128</v>
      </c>
      <c r="E192" s="10">
        <v>18</v>
      </c>
      <c r="F192" s="26" t="s">
        <v>128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11</v>
      </c>
      <c r="D193" s="10" t="s">
        <v>128</v>
      </c>
      <c r="E193" s="10">
        <v>10</v>
      </c>
      <c r="F193" s="26">
        <v>1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59</v>
      </c>
      <c r="D194" s="10">
        <v>3</v>
      </c>
      <c r="E194" s="10">
        <v>50</v>
      </c>
      <c r="F194" s="26">
        <v>6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14</v>
      </c>
      <c r="D195" s="10">
        <v>1</v>
      </c>
      <c r="E195" s="10">
        <v>11</v>
      </c>
      <c r="F195" s="26">
        <v>2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6</v>
      </c>
      <c r="D196" s="10">
        <v>1</v>
      </c>
      <c r="E196" s="10">
        <v>5</v>
      </c>
      <c r="F196" s="26" t="s">
        <v>128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10</v>
      </c>
      <c r="D197" s="10" t="s">
        <v>128</v>
      </c>
      <c r="E197" s="10">
        <v>9</v>
      </c>
      <c r="F197" s="26">
        <v>1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16</v>
      </c>
      <c r="D198" s="10">
        <v>1</v>
      </c>
      <c r="E198" s="10">
        <v>15</v>
      </c>
      <c r="F198" s="26" t="s">
        <v>128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13</v>
      </c>
      <c r="D199" s="10" t="s">
        <v>128</v>
      </c>
      <c r="E199" s="10">
        <v>10</v>
      </c>
      <c r="F199" s="26">
        <v>3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31</v>
      </c>
      <c r="D200" s="10" t="s">
        <v>128</v>
      </c>
      <c r="E200" s="10">
        <v>28</v>
      </c>
      <c r="F200" s="26">
        <v>3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4</v>
      </c>
      <c r="D201" s="10" t="s">
        <v>128</v>
      </c>
      <c r="E201" s="10">
        <v>4</v>
      </c>
      <c r="F201" s="26" t="s">
        <v>128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9</v>
      </c>
      <c r="D202" s="10" t="s">
        <v>128</v>
      </c>
      <c r="E202" s="10">
        <v>8</v>
      </c>
      <c r="F202" s="26">
        <v>1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9</v>
      </c>
      <c r="D203" s="10" t="s">
        <v>128</v>
      </c>
      <c r="E203" s="10">
        <v>8</v>
      </c>
      <c r="F203" s="26">
        <v>1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4</v>
      </c>
      <c r="D204" s="10" t="s">
        <v>128</v>
      </c>
      <c r="E204" s="10">
        <v>4</v>
      </c>
      <c r="F204" s="26" t="s">
        <v>128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5</v>
      </c>
      <c r="D205" s="10" t="s">
        <v>128</v>
      </c>
      <c r="E205" s="10">
        <v>4</v>
      </c>
      <c r="F205" s="26">
        <v>1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32</v>
      </c>
      <c r="D206" s="10" t="s">
        <v>128</v>
      </c>
      <c r="E206" s="10">
        <v>30</v>
      </c>
      <c r="F206" s="26">
        <v>2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9</v>
      </c>
      <c r="D207" s="10" t="s">
        <v>128</v>
      </c>
      <c r="E207" s="10">
        <v>8</v>
      </c>
      <c r="F207" s="26">
        <v>1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6</v>
      </c>
      <c r="D208" s="10" t="s">
        <v>128</v>
      </c>
      <c r="E208" s="10">
        <v>6</v>
      </c>
      <c r="F208" s="26" t="s">
        <v>128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7</v>
      </c>
      <c r="D209" s="10" t="s">
        <v>128</v>
      </c>
      <c r="E209" s="10">
        <v>6</v>
      </c>
      <c r="F209" s="26">
        <v>1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7</v>
      </c>
      <c r="D210" s="10" t="s">
        <v>128</v>
      </c>
      <c r="E210" s="10">
        <v>7</v>
      </c>
      <c r="F210" s="26" t="s">
        <v>128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3</v>
      </c>
      <c r="D211" s="10" t="s">
        <v>128</v>
      </c>
      <c r="E211" s="10">
        <v>3</v>
      </c>
      <c r="F211" s="26" t="s">
        <v>128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25</v>
      </c>
      <c r="D212" s="10">
        <v>1</v>
      </c>
      <c r="E212" s="10">
        <v>22</v>
      </c>
      <c r="F212" s="26">
        <v>2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9</v>
      </c>
      <c r="D213" s="10">
        <v>1</v>
      </c>
      <c r="E213" s="10">
        <v>8</v>
      </c>
      <c r="F213" s="26" t="s">
        <v>128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3</v>
      </c>
      <c r="D214" s="10" t="s">
        <v>128</v>
      </c>
      <c r="E214" s="10">
        <v>3</v>
      </c>
      <c r="F214" s="26" t="s">
        <v>128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9</v>
      </c>
      <c r="D215" s="10" t="s">
        <v>128</v>
      </c>
      <c r="E215" s="10">
        <v>7</v>
      </c>
      <c r="F215" s="26">
        <v>2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4</v>
      </c>
      <c r="D216" s="10" t="s">
        <v>128</v>
      </c>
      <c r="E216" s="10">
        <v>4</v>
      </c>
      <c r="F216" s="26" t="s">
        <v>128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 t="s">
        <v>128</v>
      </c>
      <c r="D217" s="10" t="s">
        <v>128</v>
      </c>
      <c r="E217" s="10" t="s">
        <v>128</v>
      </c>
      <c r="F217" s="26" t="s">
        <v>128</v>
      </c>
      <c r="G217" t="s">
        <v>119</v>
      </c>
      <c r="H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19</v>
      </c>
      <c r="D218" s="10" t="s">
        <v>128</v>
      </c>
      <c r="E218" s="10">
        <v>17</v>
      </c>
      <c r="F218" s="26">
        <v>2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5</v>
      </c>
      <c r="D219" s="10" t="s">
        <v>128</v>
      </c>
      <c r="E219" s="10">
        <v>5</v>
      </c>
      <c r="F219" s="26" t="s">
        <v>128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4</v>
      </c>
      <c r="D220" s="10" t="s">
        <v>128</v>
      </c>
      <c r="E220" s="10">
        <v>4</v>
      </c>
      <c r="F220" s="26" t="s">
        <v>128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4</v>
      </c>
      <c r="D221" s="10" t="s">
        <v>128</v>
      </c>
      <c r="E221" s="10">
        <v>4</v>
      </c>
      <c r="F221" s="26" t="s">
        <v>128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3</v>
      </c>
      <c r="D222" s="10" t="s">
        <v>128</v>
      </c>
      <c r="E222" s="10">
        <v>2</v>
      </c>
      <c r="F222" s="26">
        <v>1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3</v>
      </c>
      <c r="D223" s="10" t="s">
        <v>128</v>
      </c>
      <c r="E223" s="10">
        <v>2</v>
      </c>
      <c r="F223" s="26">
        <v>1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12</v>
      </c>
      <c r="D224" s="10">
        <v>2</v>
      </c>
      <c r="E224" s="10">
        <v>8</v>
      </c>
      <c r="F224" s="26">
        <v>2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1747</v>
      </c>
      <c r="D225" s="3">
        <v>517</v>
      </c>
      <c r="E225" s="3">
        <v>1112</v>
      </c>
      <c r="F225" s="25">
        <v>118</v>
      </c>
    </row>
    <row r="226" spans="1:10" ht="12" customHeight="1" x14ac:dyDescent="0.2">
      <c r="A226" s="40" t="s">
        <v>119</v>
      </c>
      <c r="B226" s="1" t="s">
        <v>8</v>
      </c>
      <c r="C226" s="10">
        <v>127</v>
      </c>
      <c r="D226" s="10">
        <v>49</v>
      </c>
      <c r="E226" s="10">
        <v>1</v>
      </c>
      <c r="F226" s="26">
        <v>77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18</v>
      </c>
      <c r="D227" s="10">
        <v>1</v>
      </c>
      <c r="E227" s="10" t="s">
        <v>128</v>
      </c>
      <c r="F227" s="26">
        <v>17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30</v>
      </c>
      <c r="D228" s="10">
        <v>2</v>
      </c>
      <c r="E228" s="10">
        <v>1</v>
      </c>
      <c r="F228" s="26">
        <v>27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23</v>
      </c>
      <c r="D229" s="10">
        <v>3</v>
      </c>
      <c r="E229" s="10" t="s">
        <v>128</v>
      </c>
      <c r="F229" s="26">
        <v>20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25</v>
      </c>
      <c r="D230" s="10">
        <v>15</v>
      </c>
      <c r="E230" s="10" t="s">
        <v>128</v>
      </c>
      <c r="F230" s="26">
        <v>10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31</v>
      </c>
      <c r="D231" s="10">
        <v>28</v>
      </c>
      <c r="E231" s="10" t="s">
        <v>128</v>
      </c>
      <c r="F231" s="26">
        <v>3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127</v>
      </c>
      <c r="D232" s="10">
        <v>120</v>
      </c>
      <c r="E232" s="10">
        <v>1</v>
      </c>
      <c r="F232" s="26">
        <v>6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31</v>
      </c>
      <c r="D233" s="10">
        <v>29</v>
      </c>
      <c r="E233" s="10" t="s">
        <v>128</v>
      </c>
      <c r="F233" s="26">
        <v>2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25</v>
      </c>
      <c r="D234" s="10">
        <v>25</v>
      </c>
      <c r="E234" s="10" t="s">
        <v>128</v>
      </c>
      <c r="F234" s="26" t="s">
        <v>128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26</v>
      </c>
      <c r="D235" s="10">
        <v>26</v>
      </c>
      <c r="E235" s="10" t="s">
        <v>128</v>
      </c>
      <c r="F235" s="26" t="s">
        <v>128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27</v>
      </c>
      <c r="D236" s="10">
        <v>23</v>
      </c>
      <c r="E236" s="10">
        <v>1</v>
      </c>
      <c r="F236" s="26">
        <v>3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18</v>
      </c>
      <c r="D237" s="10">
        <v>17</v>
      </c>
      <c r="E237" s="10" t="s">
        <v>128</v>
      </c>
      <c r="F237" s="26">
        <v>1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143</v>
      </c>
      <c r="D238" s="10">
        <v>142</v>
      </c>
      <c r="E238" s="10">
        <v>1</v>
      </c>
      <c r="F238" s="26" t="s">
        <v>128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25</v>
      </c>
      <c r="D239" s="10">
        <v>25</v>
      </c>
      <c r="E239" s="10" t="s">
        <v>128</v>
      </c>
      <c r="F239" s="26" t="s">
        <v>128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46</v>
      </c>
      <c r="D240" s="10">
        <v>46</v>
      </c>
      <c r="E240" s="10" t="s">
        <v>128</v>
      </c>
      <c r="F240" s="26" t="s">
        <v>128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22</v>
      </c>
      <c r="D241" s="10">
        <v>21</v>
      </c>
      <c r="E241" s="10">
        <v>1</v>
      </c>
      <c r="F241" s="26" t="s">
        <v>128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26</v>
      </c>
      <c r="D242" s="10">
        <v>26</v>
      </c>
      <c r="E242" s="10" t="s">
        <v>128</v>
      </c>
      <c r="F242" s="26" t="s">
        <v>128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24</v>
      </c>
      <c r="D243" s="10">
        <v>24</v>
      </c>
      <c r="E243" s="10" t="s">
        <v>128</v>
      </c>
      <c r="F243" s="26" t="s">
        <v>128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125</v>
      </c>
      <c r="D244" s="10">
        <v>94</v>
      </c>
      <c r="E244" s="10">
        <v>30</v>
      </c>
      <c r="F244" s="26">
        <v>1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31</v>
      </c>
      <c r="D245" s="10">
        <v>26</v>
      </c>
      <c r="E245" s="10">
        <v>4</v>
      </c>
      <c r="F245" s="26">
        <v>1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17</v>
      </c>
      <c r="D246" s="10">
        <v>16</v>
      </c>
      <c r="E246" s="10">
        <v>1</v>
      </c>
      <c r="F246" s="26" t="s">
        <v>128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26</v>
      </c>
      <c r="D247" s="10">
        <v>24</v>
      </c>
      <c r="E247" s="10">
        <v>2</v>
      </c>
      <c r="F247" s="26" t="s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31</v>
      </c>
      <c r="D248" s="10">
        <v>18</v>
      </c>
      <c r="E248" s="10">
        <v>13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20</v>
      </c>
      <c r="D249" s="10">
        <v>10</v>
      </c>
      <c r="E249" s="10">
        <v>10</v>
      </c>
      <c r="F249" s="26" t="s">
        <v>128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154</v>
      </c>
      <c r="D250" s="10">
        <v>49</v>
      </c>
      <c r="E250" s="10">
        <v>105</v>
      </c>
      <c r="F250" s="26" t="s">
        <v>128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36</v>
      </c>
      <c r="D251" s="10">
        <v>13</v>
      </c>
      <c r="E251" s="10">
        <v>23</v>
      </c>
      <c r="F251" s="26" t="s">
        <v>128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26</v>
      </c>
      <c r="D252" s="10">
        <v>7</v>
      </c>
      <c r="E252" s="10">
        <v>19</v>
      </c>
      <c r="F252" s="26" t="s">
        <v>128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34</v>
      </c>
      <c r="D253" s="10">
        <v>15</v>
      </c>
      <c r="E253" s="10">
        <v>19</v>
      </c>
      <c r="F253" s="26" t="s">
        <v>128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30</v>
      </c>
      <c r="D254" s="10">
        <v>7</v>
      </c>
      <c r="E254" s="10">
        <v>23</v>
      </c>
      <c r="F254" s="26" t="s">
        <v>128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28</v>
      </c>
      <c r="D255" s="10">
        <v>7</v>
      </c>
      <c r="E255" s="10">
        <v>21</v>
      </c>
      <c r="F255" s="26" t="s">
        <v>128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133</v>
      </c>
      <c r="D256" s="10">
        <v>20</v>
      </c>
      <c r="E256" s="10">
        <v>110</v>
      </c>
      <c r="F256" s="26">
        <v>3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33</v>
      </c>
      <c r="D257" s="10">
        <v>8</v>
      </c>
      <c r="E257" s="10">
        <v>24</v>
      </c>
      <c r="F257" s="26">
        <v>1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22</v>
      </c>
      <c r="D258" s="10">
        <v>5</v>
      </c>
      <c r="E258" s="10">
        <v>17</v>
      </c>
      <c r="F258" s="26" t="s">
        <v>128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28</v>
      </c>
      <c r="D259" s="10">
        <v>3</v>
      </c>
      <c r="E259" s="10">
        <v>24</v>
      </c>
      <c r="F259" s="26">
        <v>1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22</v>
      </c>
      <c r="D260" s="10">
        <v>2</v>
      </c>
      <c r="E260" s="10">
        <v>20</v>
      </c>
      <c r="F260" s="26" t="s">
        <v>128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28</v>
      </c>
      <c r="D261" s="10">
        <v>2</v>
      </c>
      <c r="E261" s="10">
        <v>25</v>
      </c>
      <c r="F261" s="26">
        <v>1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124</v>
      </c>
      <c r="D262" s="10">
        <v>15</v>
      </c>
      <c r="E262" s="10">
        <v>106</v>
      </c>
      <c r="F262" s="26">
        <v>3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22</v>
      </c>
      <c r="D263" s="10">
        <v>5</v>
      </c>
      <c r="E263" s="10">
        <v>16</v>
      </c>
      <c r="F263" s="26">
        <v>1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27</v>
      </c>
      <c r="D264" s="10">
        <v>2</v>
      </c>
      <c r="E264" s="10">
        <v>25</v>
      </c>
      <c r="F264" s="26" t="s">
        <v>128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17</v>
      </c>
      <c r="D265" s="10">
        <v>6</v>
      </c>
      <c r="E265" s="10">
        <v>11</v>
      </c>
      <c r="F265" s="26" t="s">
        <v>128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33</v>
      </c>
      <c r="D266" s="10">
        <v>2</v>
      </c>
      <c r="E266" s="10">
        <v>29</v>
      </c>
      <c r="F266" s="26">
        <v>2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25</v>
      </c>
      <c r="D267" s="10" t="s">
        <v>128</v>
      </c>
      <c r="E267" s="10">
        <v>25</v>
      </c>
      <c r="F267" s="26" t="s">
        <v>128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100</v>
      </c>
      <c r="D268" s="10">
        <v>7</v>
      </c>
      <c r="E268" s="10">
        <v>93</v>
      </c>
      <c r="F268" s="26" t="s">
        <v>128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27</v>
      </c>
      <c r="D269" s="10">
        <v>2</v>
      </c>
      <c r="E269" s="10">
        <v>25</v>
      </c>
      <c r="F269" s="26" t="s">
        <v>128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25</v>
      </c>
      <c r="D270" s="10">
        <v>2</v>
      </c>
      <c r="E270" s="10">
        <v>23</v>
      </c>
      <c r="F270" s="26" t="s">
        <v>128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20</v>
      </c>
      <c r="D271" s="10">
        <v>1</v>
      </c>
      <c r="E271" s="10">
        <v>19</v>
      </c>
      <c r="F271" s="26" t="s">
        <v>128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14</v>
      </c>
      <c r="D272" s="10" t="s">
        <v>128</v>
      </c>
      <c r="E272" s="10">
        <v>14</v>
      </c>
      <c r="F272" s="26" t="s">
        <v>128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14</v>
      </c>
      <c r="D273" s="10">
        <v>2</v>
      </c>
      <c r="E273" s="10">
        <v>12</v>
      </c>
      <c r="F273" s="26" t="s">
        <v>128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116</v>
      </c>
      <c r="D274" s="10">
        <v>2</v>
      </c>
      <c r="E274" s="10">
        <v>111</v>
      </c>
      <c r="F274" s="26">
        <v>3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25</v>
      </c>
      <c r="D275" s="10" t="s">
        <v>128</v>
      </c>
      <c r="E275" s="10">
        <v>25</v>
      </c>
      <c r="F275" s="26" t="s">
        <v>128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16</v>
      </c>
      <c r="D276" s="10" t="s">
        <v>128</v>
      </c>
      <c r="E276" s="10">
        <v>15</v>
      </c>
      <c r="F276" s="26">
        <v>1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25</v>
      </c>
      <c r="D277" s="10">
        <v>1</v>
      </c>
      <c r="E277" s="10">
        <v>24</v>
      </c>
      <c r="F277" s="26" t="s">
        <v>128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23</v>
      </c>
      <c r="D278" s="10" t="s">
        <v>128</v>
      </c>
      <c r="E278" s="10">
        <v>23</v>
      </c>
      <c r="F278" s="26" t="s">
        <v>128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27</v>
      </c>
      <c r="D279" s="10">
        <v>1</v>
      </c>
      <c r="E279" s="10">
        <v>24</v>
      </c>
      <c r="F279" s="26">
        <v>2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107</v>
      </c>
      <c r="D280" s="10">
        <v>5</v>
      </c>
      <c r="E280" s="10">
        <v>101</v>
      </c>
      <c r="F280" s="26">
        <v>1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18</v>
      </c>
      <c r="D281" s="10">
        <v>1</v>
      </c>
      <c r="E281" s="10">
        <v>17</v>
      </c>
      <c r="F281" s="26" t="s">
        <v>128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22</v>
      </c>
      <c r="D282" s="10" t="s">
        <v>128</v>
      </c>
      <c r="E282" s="10">
        <v>22</v>
      </c>
      <c r="F282" s="26" t="s">
        <v>128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18</v>
      </c>
      <c r="D283" s="10">
        <v>2</v>
      </c>
      <c r="E283" s="10">
        <v>16</v>
      </c>
      <c r="F283" s="26" t="s">
        <v>128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21</v>
      </c>
      <c r="D284" s="10">
        <v>2</v>
      </c>
      <c r="E284" s="10">
        <v>18</v>
      </c>
      <c r="F284" s="26">
        <v>1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28</v>
      </c>
      <c r="D285" s="10" t="s">
        <v>128</v>
      </c>
      <c r="E285" s="10">
        <v>28</v>
      </c>
      <c r="F285" s="26" t="s">
        <v>128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95</v>
      </c>
      <c r="D286" s="10">
        <v>4</v>
      </c>
      <c r="E286" s="10">
        <v>90</v>
      </c>
      <c r="F286" s="26">
        <v>1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18</v>
      </c>
      <c r="D287" s="10">
        <v>4</v>
      </c>
      <c r="E287" s="10">
        <v>13</v>
      </c>
      <c r="F287" s="26">
        <v>1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17</v>
      </c>
      <c r="D288" s="10" t="s">
        <v>128</v>
      </c>
      <c r="E288" s="10">
        <v>17</v>
      </c>
      <c r="F288" s="26" t="s">
        <v>128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21</v>
      </c>
      <c r="D289" s="10" t="s">
        <v>128</v>
      </c>
      <c r="E289" s="10">
        <v>21</v>
      </c>
      <c r="F289" s="26" t="s">
        <v>128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20</v>
      </c>
      <c r="D290" s="10" t="s">
        <v>128</v>
      </c>
      <c r="E290" s="10">
        <v>20</v>
      </c>
      <c r="F290" s="26" t="s">
        <v>128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19</v>
      </c>
      <c r="D291" s="10" t="s">
        <v>128</v>
      </c>
      <c r="E291" s="10">
        <v>19</v>
      </c>
      <c r="F291" s="26" t="s">
        <v>128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104</v>
      </c>
      <c r="D292" s="10">
        <v>3</v>
      </c>
      <c r="E292" s="10">
        <v>95</v>
      </c>
      <c r="F292" s="26">
        <v>6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19</v>
      </c>
      <c r="D293" s="10">
        <v>1</v>
      </c>
      <c r="E293" s="10">
        <v>16</v>
      </c>
      <c r="F293" s="26">
        <v>2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18</v>
      </c>
      <c r="D294" s="10" t="s">
        <v>128</v>
      </c>
      <c r="E294" s="10">
        <v>18</v>
      </c>
      <c r="F294" s="26" t="s">
        <v>128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25</v>
      </c>
      <c r="D295" s="10">
        <v>2</v>
      </c>
      <c r="E295" s="10">
        <v>23</v>
      </c>
      <c r="F295" s="26" t="s">
        <v>128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19</v>
      </c>
      <c r="D296" s="10" t="s">
        <v>128</v>
      </c>
      <c r="E296" s="10">
        <v>17</v>
      </c>
      <c r="F296" s="26">
        <v>2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23</v>
      </c>
      <c r="D297" s="10" t="s">
        <v>128</v>
      </c>
      <c r="E297" s="10">
        <v>21</v>
      </c>
      <c r="F297" s="26">
        <v>2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78</v>
      </c>
      <c r="D298" s="10">
        <v>2</v>
      </c>
      <c r="E298" s="10">
        <v>70</v>
      </c>
      <c r="F298" s="26">
        <v>6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14</v>
      </c>
      <c r="D299" s="10" t="s">
        <v>128</v>
      </c>
      <c r="E299" s="10">
        <v>12</v>
      </c>
      <c r="F299" s="26">
        <v>2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10</v>
      </c>
      <c r="D300" s="10">
        <v>1</v>
      </c>
      <c r="E300" s="10">
        <v>8</v>
      </c>
      <c r="F300" s="26">
        <v>1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13</v>
      </c>
      <c r="D301" s="10">
        <v>1</v>
      </c>
      <c r="E301" s="10">
        <v>12</v>
      </c>
      <c r="F301" s="26" t="s">
        <v>128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18</v>
      </c>
      <c r="D302" s="10" t="s">
        <v>128</v>
      </c>
      <c r="E302" s="10">
        <v>16</v>
      </c>
      <c r="F302" s="26">
        <v>2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23</v>
      </c>
      <c r="D303" s="10" t="s">
        <v>128</v>
      </c>
      <c r="E303" s="10">
        <v>22</v>
      </c>
      <c r="F303" s="26">
        <v>1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66</v>
      </c>
      <c r="D304" s="10">
        <v>1</v>
      </c>
      <c r="E304" s="10">
        <v>63</v>
      </c>
      <c r="F304" s="26">
        <v>2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18</v>
      </c>
      <c r="D305" s="10" t="s">
        <v>128</v>
      </c>
      <c r="E305" s="10">
        <v>18</v>
      </c>
      <c r="F305" s="26" t="s">
        <v>128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11</v>
      </c>
      <c r="D306" s="10">
        <v>1</v>
      </c>
      <c r="E306" s="10">
        <v>10</v>
      </c>
      <c r="F306" s="26" t="s">
        <v>128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13</v>
      </c>
      <c r="D307" s="10" t="s">
        <v>128</v>
      </c>
      <c r="E307" s="10">
        <v>12</v>
      </c>
      <c r="F307" s="26">
        <v>1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12</v>
      </c>
      <c r="D308" s="10" t="s">
        <v>128</v>
      </c>
      <c r="E308" s="10">
        <v>12</v>
      </c>
      <c r="F308" s="26" t="s">
        <v>128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12</v>
      </c>
      <c r="D309" s="10" t="s">
        <v>128</v>
      </c>
      <c r="E309" s="10">
        <v>11</v>
      </c>
      <c r="F309" s="26">
        <v>1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67</v>
      </c>
      <c r="D310" s="10">
        <v>2</v>
      </c>
      <c r="E310" s="10">
        <v>60</v>
      </c>
      <c r="F310" s="26">
        <v>5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18</v>
      </c>
      <c r="D311" s="10" t="s">
        <v>128</v>
      </c>
      <c r="E311" s="10">
        <v>17</v>
      </c>
      <c r="F311" s="26">
        <v>1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11</v>
      </c>
      <c r="D312" s="10" t="s">
        <v>128</v>
      </c>
      <c r="E312" s="10">
        <v>8</v>
      </c>
      <c r="F312" s="26">
        <v>3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15</v>
      </c>
      <c r="D313" s="10">
        <v>1</v>
      </c>
      <c r="E313" s="10">
        <v>14</v>
      </c>
      <c r="F313" s="26" t="s">
        <v>128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16</v>
      </c>
      <c r="D314" s="10">
        <v>1</v>
      </c>
      <c r="E314" s="10">
        <v>15</v>
      </c>
      <c r="F314" s="26" t="s">
        <v>128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7</v>
      </c>
      <c r="D315" s="10" t="s">
        <v>128</v>
      </c>
      <c r="E315" s="10">
        <v>6</v>
      </c>
      <c r="F315" s="26">
        <v>1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44</v>
      </c>
      <c r="D316" s="10" t="s">
        <v>128</v>
      </c>
      <c r="E316" s="10">
        <v>42</v>
      </c>
      <c r="F316" s="26">
        <v>2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11</v>
      </c>
      <c r="D317" s="10" t="s">
        <v>128</v>
      </c>
      <c r="E317" s="10">
        <v>11</v>
      </c>
      <c r="F317" s="26" t="s">
        <v>128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5</v>
      </c>
      <c r="D318" s="10" t="s">
        <v>128</v>
      </c>
      <c r="E318" s="10">
        <v>4</v>
      </c>
      <c r="F318" s="26">
        <v>1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7</v>
      </c>
      <c r="D319" s="10" t="s">
        <v>128</v>
      </c>
      <c r="E319" s="10">
        <v>7</v>
      </c>
      <c r="F319" s="26" t="s">
        <v>128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11</v>
      </c>
      <c r="D320" s="10" t="s">
        <v>128</v>
      </c>
      <c r="E320" s="10">
        <v>10</v>
      </c>
      <c r="F320" s="26">
        <v>1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10</v>
      </c>
      <c r="D321" s="10" t="s">
        <v>128</v>
      </c>
      <c r="E321" s="10">
        <v>10</v>
      </c>
      <c r="F321" s="26" t="s">
        <v>128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22</v>
      </c>
      <c r="D322" s="10">
        <v>1</v>
      </c>
      <c r="E322" s="10">
        <v>20</v>
      </c>
      <c r="F322" s="26">
        <v>1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8</v>
      </c>
      <c r="D323" s="10" t="s">
        <v>128</v>
      </c>
      <c r="E323" s="10">
        <v>7</v>
      </c>
      <c r="F323" s="26">
        <v>1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6</v>
      </c>
      <c r="D324" s="10" t="s">
        <v>128</v>
      </c>
      <c r="E324" s="10">
        <v>6</v>
      </c>
      <c r="F324" s="26" t="s">
        <v>128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3</v>
      </c>
      <c r="D325" s="10" t="s">
        <v>128</v>
      </c>
      <c r="E325" s="10">
        <v>3</v>
      </c>
      <c r="F325" s="26" t="s">
        <v>128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1</v>
      </c>
      <c r="D326" s="10" t="s">
        <v>128</v>
      </c>
      <c r="E326" s="10">
        <v>1</v>
      </c>
      <c r="F326" s="26" t="s">
        <v>128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4</v>
      </c>
      <c r="D327" s="10">
        <v>1</v>
      </c>
      <c r="E327" s="10">
        <v>3</v>
      </c>
      <c r="F327" s="26" t="s">
        <v>128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9</v>
      </c>
      <c r="D328" s="10">
        <v>1</v>
      </c>
      <c r="E328" s="10">
        <v>8</v>
      </c>
      <c r="F328" s="26" t="s">
        <v>128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3</v>
      </c>
      <c r="D329" s="10" t="s">
        <v>128</v>
      </c>
      <c r="E329" s="10">
        <v>3</v>
      </c>
      <c r="F329" s="26" t="s">
        <v>128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1</v>
      </c>
      <c r="D330" s="10">
        <v>1</v>
      </c>
      <c r="E330" s="10" t="s">
        <v>128</v>
      </c>
      <c r="F330" s="26" t="s">
        <v>128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 t="s">
        <v>128</v>
      </c>
      <c r="D331" s="10" t="s">
        <v>128</v>
      </c>
      <c r="E331" s="10" t="s">
        <v>128</v>
      </c>
      <c r="F331" s="26" t="s">
        <v>128</v>
      </c>
      <c r="G331" t="s">
        <v>119</v>
      </c>
      <c r="H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3</v>
      </c>
      <c r="D332" s="10" t="s">
        <v>128</v>
      </c>
      <c r="E332" s="10">
        <v>3</v>
      </c>
      <c r="F332" s="26" t="s">
        <v>128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2</v>
      </c>
      <c r="D333" s="10" t="s">
        <v>128</v>
      </c>
      <c r="E333" s="10">
        <v>2</v>
      </c>
      <c r="F333" s="26" t="s">
        <v>128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6</v>
      </c>
      <c r="D334" s="5" t="s">
        <v>128</v>
      </c>
      <c r="E334" s="21">
        <v>5</v>
      </c>
      <c r="F334" s="27">
        <v>1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8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0.75" customHeight="1" x14ac:dyDescent="0.2">
      <c r="A2" s="30" t="s">
        <v>142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6116</v>
      </c>
      <c r="D5" s="3">
        <v>2411</v>
      </c>
      <c r="E5" s="3">
        <v>3086</v>
      </c>
      <c r="F5" s="25">
        <v>619</v>
      </c>
    </row>
    <row r="6" spans="1:30" ht="12" customHeight="1" x14ac:dyDescent="0.2">
      <c r="A6" s="40" t="s">
        <v>119</v>
      </c>
      <c r="B6" s="1" t="s">
        <v>8</v>
      </c>
      <c r="C6" s="10">
        <v>536</v>
      </c>
      <c r="D6" s="10">
        <v>191</v>
      </c>
      <c r="E6" s="10">
        <v>59</v>
      </c>
      <c r="F6" s="26">
        <v>286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108</v>
      </c>
      <c r="D7" s="10">
        <v>12</v>
      </c>
      <c r="E7" s="10">
        <v>16</v>
      </c>
      <c r="F7" s="26">
        <v>80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72</v>
      </c>
      <c r="D8" s="10">
        <v>6</v>
      </c>
      <c r="E8" s="10">
        <v>13</v>
      </c>
      <c r="F8" s="26">
        <v>53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110</v>
      </c>
      <c r="D9" s="10">
        <v>24</v>
      </c>
      <c r="E9" s="10">
        <v>8</v>
      </c>
      <c r="F9" s="26">
        <v>78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126</v>
      </c>
      <c r="D10" s="10">
        <v>46</v>
      </c>
      <c r="E10" s="10">
        <v>18</v>
      </c>
      <c r="F10" s="26">
        <v>62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120</v>
      </c>
      <c r="D11" s="10">
        <v>103</v>
      </c>
      <c r="E11" s="10">
        <v>4</v>
      </c>
      <c r="F11" s="26">
        <v>13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629</v>
      </c>
      <c r="D12" s="10">
        <v>574</v>
      </c>
      <c r="E12" s="10">
        <v>33</v>
      </c>
      <c r="F12" s="26">
        <v>22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140</v>
      </c>
      <c r="D13" s="10">
        <v>128</v>
      </c>
      <c r="E13" s="10">
        <v>4</v>
      </c>
      <c r="F13" s="26">
        <v>8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114</v>
      </c>
      <c r="D14" s="10">
        <v>101</v>
      </c>
      <c r="E14" s="10">
        <v>8</v>
      </c>
      <c r="F14" s="26">
        <v>5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132</v>
      </c>
      <c r="D15" s="10">
        <v>123</v>
      </c>
      <c r="E15" s="10">
        <v>6</v>
      </c>
      <c r="F15" s="26">
        <v>3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118</v>
      </c>
      <c r="D16" s="10">
        <v>112</v>
      </c>
      <c r="E16" s="10">
        <v>5</v>
      </c>
      <c r="F16" s="26">
        <v>1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125</v>
      </c>
      <c r="D17" s="10">
        <v>110</v>
      </c>
      <c r="E17" s="10">
        <v>10</v>
      </c>
      <c r="F17" s="26">
        <v>5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704</v>
      </c>
      <c r="D18" s="10">
        <v>628</v>
      </c>
      <c r="E18" s="10">
        <v>64</v>
      </c>
      <c r="F18" s="26">
        <v>12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138</v>
      </c>
      <c r="D19" s="10">
        <v>128</v>
      </c>
      <c r="E19" s="10">
        <v>8</v>
      </c>
      <c r="F19" s="26">
        <v>2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150</v>
      </c>
      <c r="D20" s="10">
        <v>137</v>
      </c>
      <c r="E20" s="10">
        <v>11</v>
      </c>
      <c r="F20" s="26">
        <v>2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153</v>
      </c>
      <c r="D21" s="10">
        <v>133</v>
      </c>
      <c r="E21" s="10">
        <v>15</v>
      </c>
      <c r="F21" s="26">
        <v>5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136</v>
      </c>
      <c r="D22" s="10">
        <v>124</v>
      </c>
      <c r="E22" s="10">
        <v>11</v>
      </c>
      <c r="F22" s="26">
        <v>1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127</v>
      </c>
      <c r="D23" s="10">
        <v>106</v>
      </c>
      <c r="E23" s="10">
        <v>19</v>
      </c>
      <c r="F23" s="26">
        <v>2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626</v>
      </c>
      <c r="D24" s="10">
        <v>474</v>
      </c>
      <c r="E24" s="10">
        <v>148</v>
      </c>
      <c r="F24" s="26">
        <v>4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141</v>
      </c>
      <c r="D25" s="10">
        <v>123</v>
      </c>
      <c r="E25" s="10">
        <v>18</v>
      </c>
      <c r="F25" s="26" t="s">
        <v>128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134</v>
      </c>
      <c r="D26" s="10">
        <v>109</v>
      </c>
      <c r="E26" s="10">
        <v>24</v>
      </c>
      <c r="F26" s="26">
        <v>1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129</v>
      </c>
      <c r="D27" s="10">
        <v>111</v>
      </c>
      <c r="E27" s="10">
        <v>17</v>
      </c>
      <c r="F27" s="26">
        <v>1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118</v>
      </c>
      <c r="D28" s="10">
        <v>77</v>
      </c>
      <c r="E28" s="10">
        <v>40</v>
      </c>
      <c r="F28" s="26">
        <v>1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104</v>
      </c>
      <c r="D29" s="10">
        <v>54</v>
      </c>
      <c r="E29" s="10">
        <v>49</v>
      </c>
      <c r="F29" s="26">
        <v>1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473</v>
      </c>
      <c r="D30" s="10">
        <v>172</v>
      </c>
      <c r="E30" s="10">
        <v>285</v>
      </c>
      <c r="F30" s="26">
        <v>16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88</v>
      </c>
      <c r="D31" s="10">
        <v>30</v>
      </c>
      <c r="E31" s="10">
        <v>53</v>
      </c>
      <c r="F31" s="26">
        <v>5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93</v>
      </c>
      <c r="D32" s="10">
        <v>38</v>
      </c>
      <c r="E32" s="10">
        <v>52</v>
      </c>
      <c r="F32" s="26">
        <v>3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103</v>
      </c>
      <c r="D33" s="10">
        <v>41</v>
      </c>
      <c r="E33" s="10">
        <v>60</v>
      </c>
      <c r="F33" s="26">
        <v>2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111</v>
      </c>
      <c r="D34" s="10">
        <v>38</v>
      </c>
      <c r="E34" s="10">
        <v>70</v>
      </c>
      <c r="F34" s="26">
        <v>3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78</v>
      </c>
      <c r="D35" s="10">
        <v>25</v>
      </c>
      <c r="E35" s="10">
        <v>50</v>
      </c>
      <c r="F35" s="26">
        <v>3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446</v>
      </c>
      <c r="D36" s="10">
        <v>100</v>
      </c>
      <c r="E36" s="10">
        <v>331</v>
      </c>
      <c r="F36" s="26">
        <v>15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103</v>
      </c>
      <c r="D37" s="10">
        <v>22</v>
      </c>
      <c r="E37" s="10">
        <v>79</v>
      </c>
      <c r="F37" s="26">
        <v>2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81</v>
      </c>
      <c r="D38" s="10">
        <v>17</v>
      </c>
      <c r="E38" s="10">
        <v>63</v>
      </c>
      <c r="F38" s="26">
        <v>1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90</v>
      </c>
      <c r="D39" s="10">
        <v>26</v>
      </c>
      <c r="E39" s="10">
        <v>62</v>
      </c>
      <c r="F39" s="26">
        <v>2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79</v>
      </c>
      <c r="D40" s="10">
        <v>18</v>
      </c>
      <c r="E40" s="10">
        <v>59</v>
      </c>
      <c r="F40" s="26">
        <v>2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93</v>
      </c>
      <c r="D41" s="10">
        <v>17</v>
      </c>
      <c r="E41" s="10">
        <v>68</v>
      </c>
      <c r="F41" s="26">
        <v>8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407</v>
      </c>
      <c r="D42" s="10">
        <v>68</v>
      </c>
      <c r="E42" s="10">
        <v>324</v>
      </c>
      <c r="F42" s="26">
        <v>15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74</v>
      </c>
      <c r="D43" s="10">
        <v>19</v>
      </c>
      <c r="E43" s="10">
        <v>52</v>
      </c>
      <c r="F43" s="26">
        <v>3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82</v>
      </c>
      <c r="D44" s="10">
        <v>13</v>
      </c>
      <c r="E44" s="10">
        <v>66</v>
      </c>
      <c r="F44" s="26">
        <v>3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72</v>
      </c>
      <c r="D45" s="10">
        <v>12</v>
      </c>
      <c r="E45" s="10">
        <v>57</v>
      </c>
      <c r="F45" s="26">
        <v>3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77</v>
      </c>
      <c r="D46" s="10">
        <v>10</v>
      </c>
      <c r="E46" s="10">
        <v>63</v>
      </c>
      <c r="F46" s="26">
        <v>4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102</v>
      </c>
      <c r="D47" s="10">
        <v>14</v>
      </c>
      <c r="E47" s="10">
        <v>86</v>
      </c>
      <c r="F47" s="26">
        <v>2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369</v>
      </c>
      <c r="D48" s="10">
        <v>43</v>
      </c>
      <c r="E48" s="10">
        <v>311</v>
      </c>
      <c r="F48" s="26">
        <v>15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77</v>
      </c>
      <c r="D49" s="10">
        <v>11</v>
      </c>
      <c r="E49" s="10">
        <v>65</v>
      </c>
      <c r="F49" s="26">
        <v>1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86</v>
      </c>
      <c r="D50" s="10">
        <v>12</v>
      </c>
      <c r="E50" s="10">
        <v>69</v>
      </c>
      <c r="F50" s="26">
        <v>5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71</v>
      </c>
      <c r="D51" s="10">
        <v>8</v>
      </c>
      <c r="E51" s="10">
        <v>61</v>
      </c>
      <c r="F51" s="26">
        <v>2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67</v>
      </c>
      <c r="D52" s="10">
        <v>5</v>
      </c>
      <c r="E52" s="10">
        <v>57</v>
      </c>
      <c r="F52" s="26">
        <v>5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68</v>
      </c>
      <c r="D53" s="10">
        <v>7</v>
      </c>
      <c r="E53" s="10">
        <v>59</v>
      </c>
      <c r="F53" s="26">
        <v>2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358</v>
      </c>
      <c r="D54" s="10">
        <v>39</v>
      </c>
      <c r="E54" s="10">
        <v>305</v>
      </c>
      <c r="F54" s="26">
        <v>14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83</v>
      </c>
      <c r="D55" s="10">
        <v>5</v>
      </c>
      <c r="E55" s="10">
        <v>73</v>
      </c>
      <c r="F55" s="26">
        <v>5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60</v>
      </c>
      <c r="D56" s="10">
        <v>4</v>
      </c>
      <c r="E56" s="10">
        <v>54</v>
      </c>
      <c r="F56" s="26">
        <v>2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90</v>
      </c>
      <c r="D57" s="10">
        <v>18</v>
      </c>
      <c r="E57" s="10">
        <v>71</v>
      </c>
      <c r="F57" s="26">
        <v>1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60</v>
      </c>
      <c r="D58" s="10">
        <v>7</v>
      </c>
      <c r="E58" s="10">
        <v>51</v>
      </c>
      <c r="F58" s="26">
        <v>2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65</v>
      </c>
      <c r="D59" s="10">
        <v>5</v>
      </c>
      <c r="E59" s="10">
        <v>56</v>
      </c>
      <c r="F59" s="26">
        <v>4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323</v>
      </c>
      <c r="D60" s="10">
        <v>25</v>
      </c>
      <c r="E60" s="10">
        <v>282</v>
      </c>
      <c r="F60" s="26">
        <v>16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78</v>
      </c>
      <c r="D61" s="10">
        <v>7</v>
      </c>
      <c r="E61" s="10">
        <v>68</v>
      </c>
      <c r="F61" s="26">
        <v>3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72</v>
      </c>
      <c r="D62" s="10">
        <v>5</v>
      </c>
      <c r="E62" s="10">
        <v>64</v>
      </c>
      <c r="F62" s="26">
        <v>3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80</v>
      </c>
      <c r="D63" s="10">
        <v>8</v>
      </c>
      <c r="E63" s="10">
        <v>69</v>
      </c>
      <c r="F63" s="26">
        <v>3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54</v>
      </c>
      <c r="D64" s="10">
        <v>2</v>
      </c>
      <c r="E64" s="10">
        <v>47</v>
      </c>
      <c r="F64" s="26">
        <v>5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39</v>
      </c>
      <c r="D65" s="10">
        <v>3</v>
      </c>
      <c r="E65" s="10">
        <v>34</v>
      </c>
      <c r="F65" s="26">
        <v>2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264</v>
      </c>
      <c r="D66" s="10">
        <v>23</v>
      </c>
      <c r="E66" s="10">
        <v>218</v>
      </c>
      <c r="F66" s="26">
        <v>23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67</v>
      </c>
      <c r="D67" s="10">
        <v>10</v>
      </c>
      <c r="E67" s="10">
        <v>51</v>
      </c>
      <c r="F67" s="26">
        <v>6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57</v>
      </c>
      <c r="D68" s="10">
        <v>6</v>
      </c>
      <c r="E68" s="10">
        <v>49</v>
      </c>
      <c r="F68" s="26">
        <v>2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41</v>
      </c>
      <c r="D69" s="10">
        <v>2</v>
      </c>
      <c r="E69" s="10">
        <v>34</v>
      </c>
      <c r="F69" s="26">
        <v>5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48</v>
      </c>
      <c r="D70" s="10">
        <v>4</v>
      </c>
      <c r="E70" s="10">
        <v>37</v>
      </c>
      <c r="F70" s="26">
        <v>7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51</v>
      </c>
      <c r="D71" s="10">
        <v>1</v>
      </c>
      <c r="E71" s="10">
        <v>47</v>
      </c>
      <c r="F71" s="26">
        <v>3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200</v>
      </c>
      <c r="D72" s="10">
        <v>15</v>
      </c>
      <c r="E72" s="10">
        <v>161</v>
      </c>
      <c r="F72" s="26">
        <v>24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32</v>
      </c>
      <c r="D73" s="10">
        <v>1</v>
      </c>
      <c r="E73" s="10">
        <v>26</v>
      </c>
      <c r="F73" s="26">
        <v>5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37</v>
      </c>
      <c r="D74" s="10">
        <v>3</v>
      </c>
      <c r="E74" s="10">
        <v>30</v>
      </c>
      <c r="F74" s="26">
        <v>4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36</v>
      </c>
      <c r="D75" s="10">
        <v>2</v>
      </c>
      <c r="E75" s="10">
        <v>30</v>
      </c>
      <c r="F75" s="26">
        <v>4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52</v>
      </c>
      <c r="D76" s="10">
        <v>7</v>
      </c>
      <c r="E76" s="10">
        <v>39</v>
      </c>
      <c r="F76" s="26">
        <v>6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43</v>
      </c>
      <c r="D77" s="10">
        <v>2</v>
      </c>
      <c r="E77" s="10">
        <v>36</v>
      </c>
      <c r="F77" s="26">
        <v>5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226</v>
      </c>
      <c r="D78" s="10">
        <v>20</v>
      </c>
      <c r="E78" s="10">
        <v>176</v>
      </c>
      <c r="F78" s="26">
        <v>30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48</v>
      </c>
      <c r="D79" s="10">
        <v>3</v>
      </c>
      <c r="E79" s="10">
        <v>38</v>
      </c>
      <c r="F79" s="26">
        <v>7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53</v>
      </c>
      <c r="D80" s="10">
        <v>10</v>
      </c>
      <c r="E80" s="10">
        <v>35</v>
      </c>
      <c r="F80" s="26">
        <v>8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40</v>
      </c>
      <c r="D81" s="10">
        <v>2</v>
      </c>
      <c r="E81" s="10">
        <v>36</v>
      </c>
      <c r="F81" s="26">
        <v>2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39</v>
      </c>
      <c r="D82" s="10">
        <v>2</v>
      </c>
      <c r="E82" s="10">
        <v>33</v>
      </c>
      <c r="F82" s="26">
        <v>4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46</v>
      </c>
      <c r="D83" s="10">
        <v>3</v>
      </c>
      <c r="E83" s="10">
        <v>34</v>
      </c>
      <c r="F83" s="26">
        <v>9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187</v>
      </c>
      <c r="D84" s="10">
        <v>23</v>
      </c>
      <c r="E84" s="10">
        <v>129</v>
      </c>
      <c r="F84" s="26">
        <v>35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36</v>
      </c>
      <c r="D85" s="10">
        <v>6</v>
      </c>
      <c r="E85" s="10">
        <v>27</v>
      </c>
      <c r="F85" s="26">
        <v>3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32</v>
      </c>
      <c r="D86" s="10">
        <v>1</v>
      </c>
      <c r="E86" s="10">
        <v>22</v>
      </c>
      <c r="F86" s="26">
        <v>9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41</v>
      </c>
      <c r="D87" s="10">
        <v>6</v>
      </c>
      <c r="E87" s="10">
        <v>27</v>
      </c>
      <c r="F87" s="26">
        <v>8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44</v>
      </c>
      <c r="D88" s="10">
        <v>7</v>
      </c>
      <c r="E88" s="10">
        <v>31</v>
      </c>
      <c r="F88" s="26">
        <v>6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34</v>
      </c>
      <c r="D89" s="10">
        <v>3</v>
      </c>
      <c r="E89" s="10">
        <v>22</v>
      </c>
      <c r="F89" s="26">
        <v>9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139</v>
      </c>
      <c r="D90" s="10">
        <v>7</v>
      </c>
      <c r="E90" s="10">
        <v>93</v>
      </c>
      <c r="F90" s="26">
        <v>39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24</v>
      </c>
      <c r="D91" s="10">
        <v>1</v>
      </c>
      <c r="E91" s="10">
        <v>21</v>
      </c>
      <c r="F91" s="26">
        <v>2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32</v>
      </c>
      <c r="D92" s="10">
        <v>2</v>
      </c>
      <c r="E92" s="10">
        <v>18</v>
      </c>
      <c r="F92" s="26">
        <v>12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33</v>
      </c>
      <c r="D93" s="10">
        <v>3</v>
      </c>
      <c r="E93" s="10">
        <v>21</v>
      </c>
      <c r="F93" s="26">
        <v>9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26</v>
      </c>
      <c r="D94" s="10" t="s">
        <v>128</v>
      </c>
      <c r="E94" s="10">
        <v>19</v>
      </c>
      <c r="F94" s="26">
        <v>7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24</v>
      </c>
      <c r="D95" s="10">
        <v>1</v>
      </c>
      <c r="E95" s="10">
        <v>14</v>
      </c>
      <c r="F95" s="26">
        <v>9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104</v>
      </c>
      <c r="D96" s="10">
        <v>1</v>
      </c>
      <c r="E96" s="10">
        <v>78</v>
      </c>
      <c r="F96" s="26">
        <v>25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27</v>
      </c>
      <c r="D97" s="10">
        <v>1</v>
      </c>
      <c r="E97" s="10">
        <v>22</v>
      </c>
      <c r="F97" s="26">
        <v>4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14</v>
      </c>
      <c r="D98" s="10" t="s">
        <v>128</v>
      </c>
      <c r="E98" s="10">
        <v>10</v>
      </c>
      <c r="F98" s="26">
        <v>4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27</v>
      </c>
      <c r="D99" s="10" t="s">
        <v>128</v>
      </c>
      <c r="E99" s="10">
        <v>19</v>
      </c>
      <c r="F99" s="26">
        <v>8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14</v>
      </c>
      <c r="D100" s="10" t="s">
        <v>128</v>
      </c>
      <c r="E100" s="10">
        <v>11</v>
      </c>
      <c r="F100" s="26">
        <v>3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22</v>
      </c>
      <c r="D101" s="10" t="s">
        <v>128</v>
      </c>
      <c r="E101" s="10">
        <v>16</v>
      </c>
      <c r="F101" s="26">
        <v>6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64</v>
      </c>
      <c r="D102" s="10">
        <v>4</v>
      </c>
      <c r="E102" s="10">
        <v>41</v>
      </c>
      <c r="F102" s="26">
        <v>19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18</v>
      </c>
      <c r="D103" s="10">
        <v>2</v>
      </c>
      <c r="E103" s="10">
        <v>13</v>
      </c>
      <c r="F103" s="26">
        <v>3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18</v>
      </c>
      <c r="D104" s="10" t="s">
        <v>128</v>
      </c>
      <c r="E104" s="10">
        <v>13</v>
      </c>
      <c r="F104" s="26">
        <v>5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7</v>
      </c>
      <c r="D105" s="10" t="s">
        <v>128</v>
      </c>
      <c r="E105" s="10">
        <v>5</v>
      </c>
      <c r="F105" s="26">
        <v>2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8</v>
      </c>
      <c r="D106" s="10" t="s">
        <v>128</v>
      </c>
      <c r="E106" s="10">
        <v>4</v>
      </c>
      <c r="F106" s="26">
        <v>4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13</v>
      </c>
      <c r="D107" s="10">
        <v>2</v>
      </c>
      <c r="E107" s="10">
        <v>6</v>
      </c>
      <c r="F107" s="26">
        <v>5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33</v>
      </c>
      <c r="D108" s="10">
        <v>3</v>
      </c>
      <c r="E108" s="10">
        <v>23</v>
      </c>
      <c r="F108" s="26">
        <v>7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6</v>
      </c>
      <c r="D109" s="10">
        <v>1</v>
      </c>
      <c r="E109" s="10">
        <v>4</v>
      </c>
      <c r="F109" s="26">
        <v>1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8</v>
      </c>
      <c r="D110" s="10">
        <v>1</v>
      </c>
      <c r="E110" s="10">
        <v>6</v>
      </c>
      <c r="F110" s="26">
        <v>1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6</v>
      </c>
      <c r="D111" s="10">
        <v>1</v>
      </c>
      <c r="E111" s="10">
        <v>4</v>
      </c>
      <c r="F111" s="26">
        <v>1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8</v>
      </c>
      <c r="D112" s="10" t="s">
        <v>128</v>
      </c>
      <c r="E112" s="10">
        <v>5</v>
      </c>
      <c r="F112" s="26">
        <v>3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5</v>
      </c>
      <c r="D113" s="10" t="s">
        <v>128</v>
      </c>
      <c r="E113" s="10">
        <v>4</v>
      </c>
      <c r="F113" s="26">
        <v>1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28</v>
      </c>
      <c r="D114" s="10">
        <v>1</v>
      </c>
      <c r="E114" s="10">
        <v>25</v>
      </c>
      <c r="F114" s="26">
        <v>2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3176</v>
      </c>
      <c r="D115" s="3">
        <v>1308</v>
      </c>
      <c r="E115" s="3">
        <v>1526</v>
      </c>
      <c r="F115" s="25">
        <v>342</v>
      </c>
    </row>
    <row r="116" spans="1:10" ht="12" customHeight="1" x14ac:dyDescent="0.2">
      <c r="A116" s="40" t="s">
        <v>119</v>
      </c>
      <c r="B116" s="1" t="s">
        <v>8</v>
      </c>
      <c r="C116" s="10">
        <v>261</v>
      </c>
      <c r="D116" s="10">
        <v>95</v>
      </c>
      <c r="E116" s="10">
        <v>23</v>
      </c>
      <c r="F116" s="26">
        <v>143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56</v>
      </c>
      <c r="D117" s="10">
        <v>3</v>
      </c>
      <c r="E117" s="10">
        <v>6</v>
      </c>
      <c r="F117" s="26">
        <v>47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34</v>
      </c>
      <c r="D118" s="10">
        <v>5</v>
      </c>
      <c r="E118" s="10">
        <v>2</v>
      </c>
      <c r="F118" s="26">
        <v>27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55</v>
      </c>
      <c r="D119" s="10">
        <v>10</v>
      </c>
      <c r="E119" s="10">
        <v>6</v>
      </c>
      <c r="F119" s="26">
        <v>39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58</v>
      </c>
      <c r="D120" s="10">
        <v>26</v>
      </c>
      <c r="E120" s="10">
        <v>7</v>
      </c>
      <c r="F120" s="26">
        <v>25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58</v>
      </c>
      <c r="D121" s="10">
        <v>51</v>
      </c>
      <c r="E121" s="10">
        <v>2</v>
      </c>
      <c r="F121" s="26">
        <v>5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333</v>
      </c>
      <c r="D122" s="10">
        <v>302</v>
      </c>
      <c r="E122" s="10">
        <v>20</v>
      </c>
      <c r="F122" s="26">
        <v>11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73</v>
      </c>
      <c r="D123" s="10">
        <v>67</v>
      </c>
      <c r="E123" s="10">
        <v>2</v>
      </c>
      <c r="F123" s="26">
        <v>4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55</v>
      </c>
      <c r="D124" s="10">
        <v>50</v>
      </c>
      <c r="E124" s="10">
        <v>3</v>
      </c>
      <c r="F124" s="26">
        <v>2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73</v>
      </c>
      <c r="D125" s="10">
        <v>65</v>
      </c>
      <c r="E125" s="10">
        <v>6</v>
      </c>
      <c r="F125" s="26">
        <v>2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64</v>
      </c>
      <c r="D126" s="10">
        <v>59</v>
      </c>
      <c r="E126" s="10">
        <v>4</v>
      </c>
      <c r="F126" s="26">
        <v>1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68</v>
      </c>
      <c r="D127" s="10">
        <v>61</v>
      </c>
      <c r="E127" s="10">
        <v>5</v>
      </c>
      <c r="F127" s="26">
        <v>2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373</v>
      </c>
      <c r="D128" s="10">
        <v>331</v>
      </c>
      <c r="E128" s="10">
        <v>32</v>
      </c>
      <c r="F128" s="26">
        <v>10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75</v>
      </c>
      <c r="D129" s="10">
        <v>69</v>
      </c>
      <c r="E129" s="10">
        <v>4</v>
      </c>
      <c r="F129" s="26">
        <v>2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84</v>
      </c>
      <c r="D130" s="10">
        <v>80</v>
      </c>
      <c r="E130" s="10">
        <v>2</v>
      </c>
      <c r="F130" s="26">
        <v>2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87</v>
      </c>
      <c r="D131" s="10">
        <v>75</v>
      </c>
      <c r="E131" s="10">
        <v>9</v>
      </c>
      <c r="F131" s="26">
        <v>3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67</v>
      </c>
      <c r="D132" s="10">
        <v>58</v>
      </c>
      <c r="E132" s="10">
        <v>8</v>
      </c>
      <c r="F132" s="26">
        <v>1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60</v>
      </c>
      <c r="D133" s="10">
        <v>49</v>
      </c>
      <c r="E133" s="10">
        <v>9</v>
      </c>
      <c r="F133" s="26">
        <v>2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310</v>
      </c>
      <c r="D134" s="10">
        <v>240</v>
      </c>
      <c r="E134" s="10">
        <v>68</v>
      </c>
      <c r="F134" s="26">
        <v>2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77</v>
      </c>
      <c r="D135" s="10">
        <v>68</v>
      </c>
      <c r="E135" s="10">
        <v>9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69</v>
      </c>
      <c r="D136" s="10">
        <v>55</v>
      </c>
      <c r="E136" s="10">
        <v>14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60</v>
      </c>
      <c r="D137" s="10">
        <v>57</v>
      </c>
      <c r="E137" s="10">
        <v>3</v>
      </c>
      <c r="F137" s="26" t="s">
        <v>128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53</v>
      </c>
      <c r="D138" s="10">
        <v>34</v>
      </c>
      <c r="E138" s="10">
        <v>18</v>
      </c>
      <c r="F138" s="26">
        <v>1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51</v>
      </c>
      <c r="D139" s="10">
        <v>26</v>
      </c>
      <c r="E139" s="10">
        <v>24</v>
      </c>
      <c r="F139" s="26">
        <v>1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239</v>
      </c>
      <c r="D140" s="10">
        <v>114</v>
      </c>
      <c r="E140" s="10">
        <v>116</v>
      </c>
      <c r="F140" s="26">
        <v>9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42</v>
      </c>
      <c r="D141" s="10">
        <v>19</v>
      </c>
      <c r="E141" s="10">
        <v>22</v>
      </c>
      <c r="F141" s="26">
        <v>1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55</v>
      </c>
      <c r="D142" s="10">
        <v>25</v>
      </c>
      <c r="E142" s="10">
        <v>27</v>
      </c>
      <c r="F142" s="26">
        <v>3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52</v>
      </c>
      <c r="D143" s="10">
        <v>28</v>
      </c>
      <c r="E143" s="10">
        <v>23</v>
      </c>
      <c r="F143" s="26">
        <v>1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48</v>
      </c>
      <c r="D144" s="10">
        <v>22</v>
      </c>
      <c r="E144" s="10">
        <v>24</v>
      </c>
      <c r="F144" s="26">
        <v>2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42</v>
      </c>
      <c r="D145" s="10">
        <v>20</v>
      </c>
      <c r="E145" s="10">
        <v>20</v>
      </c>
      <c r="F145" s="26">
        <v>2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234</v>
      </c>
      <c r="D146" s="10">
        <v>64</v>
      </c>
      <c r="E146" s="10">
        <v>161</v>
      </c>
      <c r="F146" s="26">
        <v>9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54</v>
      </c>
      <c r="D147" s="10">
        <v>11</v>
      </c>
      <c r="E147" s="10">
        <v>42</v>
      </c>
      <c r="F147" s="26">
        <v>1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51</v>
      </c>
      <c r="D148" s="10">
        <v>12</v>
      </c>
      <c r="E148" s="10">
        <v>39</v>
      </c>
      <c r="F148" s="26" t="s">
        <v>128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47</v>
      </c>
      <c r="D149" s="10">
        <v>18</v>
      </c>
      <c r="E149" s="10">
        <v>29</v>
      </c>
      <c r="F149" s="26" t="s">
        <v>128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37</v>
      </c>
      <c r="D150" s="10">
        <v>13</v>
      </c>
      <c r="E150" s="10">
        <v>23</v>
      </c>
      <c r="F150" s="26">
        <v>1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45</v>
      </c>
      <c r="D151" s="10">
        <v>10</v>
      </c>
      <c r="E151" s="10">
        <v>28</v>
      </c>
      <c r="F151" s="26">
        <v>7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224</v>
      </c>
      <c r="D152" s="10">
        <v>45</v>
      </c>
      <c r="E152" s="10">
        <v>170</v>
      </c>
      <c r="F152" s="26">
        <v>9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40</v>
      </c>
      <c r="D153" s="10">
        <v>10</v>
      </c>
      <c r="E153" s="10">
        <v>28</v>
      </c>
      <c r="F153" s="26">
        <v>2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52</v>
      </c>
      <c r="D154" s="10">
        <v>9</v>
      </c>
      <c r="E154" s="10">
        <v>40</v>
      </c>
      <c r="F154" s="26">
        <v>3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33</v>
      </c>
      <c r="D155" s="10">
        <v>7</v>
      </c>
      <c r="E155" s="10">
        <v>24</v>
      </c>
      <c r="F155" s="26">
        <v>2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41</v>
      </c>
      <c r="D156" s="10">
        <v>7</v>
      </c>
      <c r="E156" s="10">
        <v>33</v>
      </c>
      <c r="F156" s="26">
        <v>1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58</v>
      </c>
      <c r="D157" s="10">
        <v>12</v>
      </c>
      <c r="E157" s="10">
        <v>45</v>
      </c>
      <c r="F157" s="26">
        <v>1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198</v>
      </c>
      <c r="D158" s="10">
        <v>28</v>
      </c>
      <c r="E158" s="10">
        <v>162</v>
      </c>
      <c r="F158" s="26">
        <v>8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42</v>
      </c>
      <c r="D159" s="10">
        <v>8</v>
      </c>
      <c r="E159" s="10">
        <v>34</v>
      </c>
      <c r="F159" s="26" t="s">
        <v>128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49</v>
      </c>
      <c r="D160" s="10">
        <v>8</v>
      </c>
      <c r="E160" s="10">
        <v>38</v>
      </c>
      <c r="F160" s="26">
        <v>3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36</v>
      </c>
      <c r="D161" s="10">
        <v>4</v>
      </c>
      <c r="E161" s="10">
        <v>32</v>
      </c>
      <c r="F161" s="26" t="s">
        <v>128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38</v>
      </c>
      <c r="D162" s="10">
        <v>4</v>
      </c>
      <c r="E162" s="10">
        <v>31</v>
      </c>
      <c r="F162" s="26">
        <v>3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33</v>
      </c>
      <c r="D163" s="10">
        <v>4</v>
      </c>
      <c r="E163" s="10">
        <v>27</v>
      </c>
      <c r="F163" s="26">
        <v>2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191</v>
      </c>
      <c r="D164" s="10">
        <v>26</v>
      </c>
      <c r="E164" s="10">
        <v>154</v>
      </c>
      <c r="F164" s="26">
        <v>11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43</v>
      </c>
      <c r="D165" s="10">
        <v>3</v>
      </c>
      <c r="E165" s="10">
        <v>35</v>
      </c>
      <c r="F165" s="26">
        <v>5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28</v>
      </c>
      <c r="D166" s="10">
        <v>3</v>
      </c>
      <c r="E166" s="10">
        <v>24</v>
      </c>
      <c r="F166" s="26">
        <v>1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59</v>
      </c>
      <c r="D167" s="10">
        <v>13</v>
      </c>
      <c r="E167" s="10">
        <v>45</v>
      </c>
      <c r="F167" s="26">
        <v>1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29</v>
      </c>
      <c r="D168" s="10">
        <v>5</v>
      </c>
      <c r="E168" s="10">
        <v>23</v>
      </c>
      <c r="F168" s="26">
        <v>1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32</v>
      </c>
      <c r="D169" s="10">
        <v>2</v>
      </c>
      <c r="E169" s="10">
        <v>27</v>
      </c>
      <c r="F169" s="26">
        <v>3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166</v>
      </c>
      <c r="D170" s="10">
        <v>10</v>
      </c>
      <c r="E170" s="10">
        <v>146</v>
      </c>
      <c r="F170" s="26">
        <v>10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38</v>
      </c>
      <c r="D171" s="10">
        <v>2</v>
      </c>
      <c r="E171" s="10">
        <v>34</v>
      </c>
      <c r="F171" s="26">
        <v>2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35</v>
      </c>
      <c r="D172" s="10">
        <v>2</v>
      </c>
      <c r="E172" s="10">
        <v>32</v>
      </c>
      <c r="F172" s="26">
        <v>1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49</v>
      </c>
      <c r="D173" s="10">
        <v>5</v>
      </c>
      <c r="E173" s="10">
        <v>42</v>
      </c>
      <c r="F173" s="26">
        <v>2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31</v>
      </c>
      <c r="D174" s="10" t="s">
        <v>128</v>
      </c>
      <c r="E174" s="10">
        <v>27</v>
      </c>
      <c r="F174" s="26">
        <v>4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13</v>
      </c>
      <c r="D175" s="10">
        <v>1</v>
      </c>
      <c r="E175" s="10">
        <v>11</v>
      </c>
      <c r="F175" s="26">
        <v>1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121</v>
      </c>
      <c r="D176" s="10">
        <v>9</v>
      </c>
      <c r="E176" s="10">
        <v>104</v>
      </c>
      <c r="F176" s="26">
        <v>8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27</v>
      </c>
      <c r="D177" s="10">
        <v>5</v>
      </c>
      <c r="E177" s="10">
        <v>21</v>
      </c>
      <c r="F177" s="26">
        <v>1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25</v>
      </c>
      <c r="D178" s="10">
        <v>2</v>
      </c>
      <c r="E178" s="10">
        <v>23</v>
      </c>
      <c r="F178" s="26" t="s">
        <v>128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23</v>
      </c>
      <c r="D179" s="10" t="s">
        <v>128</v>
      </c>
      <c r="E179" s="10">
        <v>18</v>
      </c>
      <c r="F179" s="26">
        <v>5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18</v>
      </c>
      <c r="D180" s="10">
        <v>1</v>
      </c>
      <c r="E180" s="10">
        <v>16</v>
      </c>
      <c r="F180" s="26">
        <v>1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28</v>
      </c>
      <c r="D181" s="10">
        <v>1</v>
      </c>
      <c r="E181" s="10">
        <v>26</v>
      </c>
      <c r="F181" s="26">
        <v>1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99</v>
      </c>
      <c r="D182" s="10">
        <v>9</v>
      </c>
      <c r="E182" s="10">
        <v>78</v>
      </c>
      <c r="F182" s="26">
        <v>12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16</v>
      </c>
      <c r="D183" s="10" t="s">
        <v>128</v>
      </c>
      <c r="E183" s="10">
        <v>13</v>
      </c>
      <c r="F183" s="26">
        <v>3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17</v>
      </c>
      <c r="D184" s="10">
        <v>3</v>
      </c>
      <c r="E184" s="10">
        <v>13</v>
      </c>
      <c r="F184" s="26">
        <v>1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18</v>
      </c>
      <c r="D185" s="10">
        <v>2</v>
      </c>
      <c r="E185" s="10">
        <v>14</v>
      </c>
      <c r="F185" s="26">
        <v>2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23</v>
      </c>
      <c r="D186" s="10">
        <v>3</v>
      </c>
      <c r="E186" s="10">
        <v>18</v>
      </c>
      <c r="F186" s="26">
        <v>2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25</v>
      </c>
      <c r="D187" s="10">
        <v>1</v>
      </c>
      <c r="E187" s="10">
        <v>20</v>
      </c>
      <c r="F187" s="26">
        <v>4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121</v>
      </c>
      <c r="D188" s="10">
        <v>11</v>
      </c>
      <c r="E188" s="10">
        <v>93</v>
      </c>
      <c r="F188" s="26">
        <v>17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26</v>
      </c>
      <c r="D189" s="10">
        <v>3</v>
      </c>
      <c r="E189" s="10">
        <v>19</v>
      </c>
      <c r="F189" s="26">
        <v>4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31</v>
      </c>
      <c r="D190" s="10">
        <v>7</v>
      </c>
      <c r="E190" s="10">
        <v>20</v>
      </c>
      <c r="F190" s="26">
        <v>4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24</v>
      </c>
      <c r="D191" s="10" t="s">
        <v>128</v>
      </c>
      <c r="E191" s="10">
        <v>23</v>
      </c>
      <c r="F191" s="26">
        <v>1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18</v>
      </c>
      <c r="D192" s="10">
        <v>1</v>
      </c>
      <c r="E192" s="10">
        <v>16</v>
      </c>
      <c r="F192" s="26">
        <v>1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22</v>
      </c>
      <c r="D193" s="10" t="s">
        <v>128</v>
      </c>
      <c r="E193" s="10">
        <v>15</v>
      </c>
      <c r="F193" s="26">
        <v>7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103</v>
      </c>
      <c r="D194" s="10">
        <v>13</v>
      </c>
      <c r="E194" s="10">
        <v>65</v>
      </c>
      <c r="F194" s="26">
        <v>25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19</v>
      </c>
      <c r="D195" s="10">
        <v>2</v>
      </c>
      <c r="E195" s="10">
        <v>14</v>
      </c>
      <c r="F195" s="26">
        <v>3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15</v>
      </c>
      <c r="D196" s="10" t="s">
        <v>128</v>
      </c>
      <c r="E196" s="10">
        <v>8</v>
      </c>
      <c r="F196" s="26">
        <v>7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26</v>
      </c>
      <c r="D197" s="10">
        <v>5</v>
      </c>
      <c r="E197" s="10">
        <v>14</v>
      </c>
      <c r="F197" s="26">
        <v>7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32</v>
      </c>
      <c r="D198" s="10">
        <v>6</v>
      </c>
      <c r="E198" s="10">
        <v>20</v>
      </c>
      <c r="F198" s="26">
        <v>6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11</v>
      </c>
      <c r="D199" s="10" t="s">
        <v>128</v>
      </c>
      <c r="E199" s="10">
        <v>9</v>
      </c>
      <c r="F199" s="26">
        <v>2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80</v>
      </c>
      <c r="D200" s="10">
        <v>5</v>
      </c>
      <c r="E200" s="10">
        <v>49</v>
      </c>
      <c r="F200" s="26">
        <v>26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13</v>
      </c>
      <c r="D201" s="10">
        <v>1</v>
      </c>
      <c r="E201" s="10">
        <v>11</v>
      </c>
      <c r="F201" s="26">
        <v>1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20</v>
      </c>
      <c r="D202" s="10">
        <v>1</v>
      </c>
      <c r="E202" s="10">
        <v>9</v>
      </c>
      <c r="F202" s="26">
        <v>10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19</v>
      </c>
      <c r="D203" s="10">
        <v>2</v>
      </c>
      <c r="E203" s="10">
        <v>10</v>
      </c>
      <c r="F203" s="26">
        <v>7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13</v>
      </c>
      <c r="D204" s="10" t="s">
        <v>128</v>
      </c>
      <c r="E204" s="10">
        <v>10</v>
      </c>
      <c r="F204" s="26">
        <v>3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15</v>
      </c>
      <c r="D205" s="10">
        <v>1</v>
      </c>
      <c r="E205" s="10">
        <v>9</v>
      </c>
      <c r="F205" s="26">
        <v>5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54</v>
      </c>
      <c r="D206" s="10" t="s">
        <v>128</v>
      </c>
      <c r="E206" s="10">
        <v>40</v>
      </c>
      <c r="F206" s="26">
        <v>14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11</v>
      </c>
      <c r="D207" s="10" t="s">
        <v>128</v>
      </c>
      <c r="E207" s="10">
        <v>10</v>
      </c>
      <c r="F207" s="26">
        <v>1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8</v>
      </c>
      <c r="D208" s="10" t="s">
        <v>128</v>
      </c>
      <c r="E208" s="10">
        <v>5</v>
      </c>
      <c r="F208" s="26">
        <v>3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17</v>
      </c>
      <c r="D209" s="10" t="s">
        <v>128</v>
      </c>
      <c r="E209" s="10">
        <v>12</v>
      </c>
      <c r="F209" s="26">
        <v>5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8</v>
      </c>
      <c r="D210" s="10" t="s">
        <v>128</v>
      </c>
      <c r="E210" s="10">
        <v>7</v>
      </c>
      <c r="F210" s="26">
        <v>1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10</v>
      </c>
      <c r="D211" s="10" t="s">
        <v>128</v>
      </c>
      <c r="E211" s="10">
        <v>6</v>
      </c>
      <c r="F211" s="26">
        <v>4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35</v>
      </c>
      <c r="D212" s="10">
        <v>4</v>
      </c>
      <c r="E212" s="10">
        <v>20</v>
      </c>
      <c r="F212" s="26">
        <v>11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9</v>
      </c>
      <c r="D213" s="10">
        <v>2</v>
      </c>
      <c r="E213" s="10">
        <v>5</v>
      </c>
      <c r="F213" s="26">
        <v>2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8</v>
      </c>
      <c r="D214" s="10" t="s">
        <v>128</v>
      </c>
      <c r="E214" s="10">
        <v>5</v>
      </c>
      <c r="F214" s="26">
        <v>3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5</v>
      </c>
      <c r="D215" s="10" t="s">
        <v>128</v>
      </c>
      <c r="E215" s="10">
        <v>4</v>
      </c>
      <c r="F215" s="26">
        <v>1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6</v>
      </c>
      <c r="D216" s="10" t="s">
        <v>128</v>
      </c>
      <c r="E216" s="10">
        <v>3</v>
      </c>
      <c r="F216" s="26">
        <v>3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7</v>
      </c>
      <c r="D217" s="10">
        <v>2</v>
      </c>
      <c r="E217" s="10">
        <v>3</v>
      </c>
      <c r="F217" s="26">
        <v>2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21</v>
      </c>
      <c r="D218" s="10">
        <v>2</v>
      </c>
      <c r="E218" s="10">
        <v>13</v>
      </c>
      <c r="F218" s="26">
        <v>6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5</v>
      </c>
      <c r="D219" s="10">
        <v>1</v>
      </c>
      <c r="E219" s="10">
        <v>3</v>
      </c>
      <c r="F219" s="26">
        <v>1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6</v>
      </c>
      <c r="D220" s="10">
        <v>1</v>
      </c>
      <c r="E220" s="10">
        <v>4</v>
      </c>
      <c r="F220" s="26">
        <v>1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4</v>
      </c>
      <c r="D221" s="10" t="s">
        <v>128</v>
      </c>
      <c r="E221" s="10">
        <v>3</v>
      </c>
      <c r="F221" s="26">
        <v>1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4</v>
      </c>
      <c r="D222" s="10" t="s">
        <v>128</v>
      </c>
      <c r="E222" s="10">
        <v>2</v>
      </c>
      <c r="F222" s="26">
        <v>2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2</v>
      </c>
      <c r="D223" s="10" t="s">
        <v>128</v>
      </c>
      <c r="E223" s="10">
        <v>1</v>
      </c>
      <c r="F223" s="26">
        <v>1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13</v>
      </c>
      <c r="D224" s="10" t="s">
        <v>128</v>
      </c>
      <c r="E224" s="10">
        <v>12</v>
      </c>
      <c r="F224" s="26">
        <v>1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2940</v>
      </c>
      <c r="D225" s="3">
        <v>1103</v>
      </c>
      <c r="E225" s="3">
        <v>1560</v>
      </c>
      <c r="F225" s="25">
        <v>277</v>
      </c>
    </row>
    <row r="226" spans="1:10" ht="12" customHeight="1" x14ac:dyDescent="0.2">
      <c r="A226" s="40" t="s">
        <v>119</v>
      </c>
      <c r="B226" s="1" t="s">
        <v>8</v>
      </c>
      <c r="C226" s="10">
        <v>275</v>
      </c>
      <c r="D226" s="10">
        <v>96</v>
      </c>
      <c r="E226" s="10">
        <v>36</v>
      </c>
      <c r="F226" s="26">
        <v>143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52</v>
      </c>
      <c r="D227" s="10">
        <v>9</v>
      </c>
      <c r="E227" s="10">
        <v>10</v>
      </c>
      <c r="F227" s="26">
        <v>33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38</v>
      </c>
      <c r="D228" s="10">
        <v>1</v>
      </c>
      <c r="E228" s="10">
        <v>11</v>
      </c>
      <c r="F228" s="26">
        <v>26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55</v>
      </c>
      <c r="D229" s="10">
        <v>14</v>
      </c>
      <c r="E229" s="10">
        <v>2</v>
      </c>
      <c r="F229" s="26">
        <v>39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68</v>
      </c>
      <c r="D230" s="10">
        <v>20</v>
      </c>
      <c r="E230" s="10">
        <v>11</v>
      </c>
      <c r="F230" s="26">
        <v>37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62</v>
      </c>
      <c r="D231" s="10">
        <v>52</v>
      </c>
      <c r="E231" s="10">
        <v>2</v>
      </c>
      <c r="F231" s="26">
        <v>8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296</v>
      </c>
      <c r="D232" s="10">
        <v>272</v>
      </c>
      <c r="E232" s="10">
        <v>13</v>
      </c>
      <c r="F232" s="26">
        <v>11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67</v>
      </c>
      <c r="D233" s="10">
        <v>61</v>
      </c>
      <c r="E233" s="10">
        <v>2</v>
      </c>
      <c r="F233" s="26">
        <v>4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59</v>
      </c>
      <c r="D234" s="10">
        <v>51</v>
      </c>
      <c r="E234" s="10">
        <v>5</v>
      </c>
      <c r="F234" s="26">
        <v>3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59</v>
      </c>
      <c r="D235" s="10">
        <v>58</v>
      </c>
      <c r="E235" s="10" t="s">
        <v>128</v>
      </c>
      <c r="F235" s="26">
        <v>1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54</v>
      </c>
      <c r="D236" s="10">
        <v>53</v>
      </c>
      <c r="E236" s="10">
        <v>1</v>
      </c>
      <c r="F236" s="26" t="s">
        <v>128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57</v>
      </c>
      <c r="D237" s="10">
        <v>49</v>
      </c>
      <c r="E237" s="10">
        <v>5</v>
      </c>
      <c r="F237" s="26">
        <v>3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331</v>
      </c>
      <c r="D238" s="10">
        <v>297</v>
      </c>
      <c r="E238" s="10">
        <v>32</v>
      </c>
      <c r="F238" s="26">
        <v>2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63</v>
      </c>
      <c r="D239" s="10">
        <v>59</v>
      </c>
      <c r="E239" s="10">
        <v>4</v>
      </c>
      <c r="F239" s="26" t="s">
        <v>128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66</v>
      </c>
      <c r="D240" s="10">
        <v>57</v>
      </c>
      <c r="E240" s="10">
        <v>9</v>
      </c>
      <c r="F240" s="26" t="s">
        <v>128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66</v>
      </c>
      <c r="D241" s="10">
        <v>58</v>
      </c>
      <c r="E241" s="10">
        <v>6</v>
      </c>
      <c r="F241" s="26">
        <v>2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69</v>
      </c>
      <c r="D242" s="10">
        <v>66</v>
      </c>
      <c r="E242" s="10">
        <v>3</v>
      </c>
      <c r="F242" s="26" t="s">
        <v>128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67</v>
      </c>
      <c r="D243" s="10">
        <v>57</v>
      </c>
      <c r="E243" s="10">
        <v>10</v>
      </c>
      <c r="F243" s="26" t="s">
        <v>128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316</v>
      </c>
      <c r="D244" s="10">
        <v>234</v>
      </c>
      <c r="E244" s="10">
        <v>80</v>
      </c>
      <c r="F244" s="26">
        <v>2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64</v>
      </c>
      <c r="D245" s="10">
        <v>55</v>
      </c>
      <c r="E245" s="10">
        <v>9</v>
      </c>
      <c r="F245" s="26" t="s">
        <v>128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65</v>
      </c>
      <c r="D246" s="10">
        <v>54</v>
      </c>
      <c r="E246" s="10">
        <v>10</v>
      </c>
      <c r="F246" s="26">
        <v>1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69</v>
      </c>
      <c r="D247" s="10">
        <v>54</v>
      </c>
      <c r="E247" s="10">
        <v>14</v>
      </c>
      <c r="F247" s="26">
        <v>1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65</v>
      </c>
      <c r="D248" s="10">
        <v>43</v>
      </c>
      <c r="E248" s="10">
        <v>22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53</v>
      </c>
      <c r="D249" s="10">
        <v>28</v>
      </c>
      <c r="E249" s="10">
        <v>25</v>
      </c>
      <c r="F249" s="26" t="s">
        <v>128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234</v>
      </c>
      <c r="D250" s="10">
        <v>58</v>
      </c>
      <c r="E250" s="10">
        <v>169</v>
      </c>
      <c r="F250" s="26">
        <v>7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46</v>
      </c>
      <c r="D251" s="10">
        <v>11</v>
      </c>
      <c r="E251" s="10">
        <v>31</v>
      </c>
      <c r="F251" s="26">
        <v>4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38</v>
      </c>
      <c r="D252" s="10">
        <v>13</v>
      </c>
      <c r="E252" s="10">
        <v>25</v>
      </c>
      <c r="F252" s="26" t="s">
        <v>128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51</v>
      </c>
      <c r="D253" s="10">
        <v>13</v>
      </c>
      <c r="E253" s="10">
        <v>37</v>
      </c>
      <c r="F253" s="26">
        <v>1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63</v>
      </c>
      <c r="D254" s="10">
        <v>16</v>
      </c>
      <c r="E254" s="10">
        <v>46</v>
      </c>
      <c r="F254" s="26">
        <v>1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36</v>
      </c>
      <c r="D255" s="10">
        <v>5</v>
      </c>
      <c r="E255" s="10">
        <v>30</v>
      </c>
      <c r="F255" s="26">
        <v>1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212</v>
      </c>
      <c r="D256" s="10">
        <v>36</v>
      </c>
      <c r="E256" s="10">
        <v>170</v>
      </c>
      <c r="F256" s="26">
        <v>6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49</v>
      </c>
      <c r="D257" s="10">
        <v>11</v>
      </c>
      <c r="E257" s="10">
        <v>37</v>
      </c>
      <c r="F257" s="26">
        <v>1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30</v>
      </c>
      <c r="D258" s="10">
        <v>5</v>
      </c>
      <c r="E258" s="10">
        <v>24</v>
      </c>
      <c r="F258" s="26">
        <v>1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43</v>
      </c>
      <c r="D259" s="10">
        <v>8</v>
      </c>
      <c r="E259" s="10">
        <v>33</v>
      </c>
      <c r="F259" s="26">
        <v>2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42</v>
      </c>
      <c r="D260" s="10">
        <v>5</v>
      </c>
      <c r="E260" s="10">
        <v>36</v>
      </c>
      <c r="F260" s="26">
        <v>1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48</v>
      </c>
      <c r="D261" s="10">
        <v>7</v>
      </c>
      <c r="E261" s="10">
        <v>40</v>
      </c>
      <c r="F261" s="26">
        <v>1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183</v>
      </c>
      <c r="D262" s="10">
        <v>23</v>
      </c>
      <c r="E262" s="10">
        <v>154</v>
      </c>
      <c r="F262" s="26">
        <v>6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34</v>
      </c>
      <c r="D263" s="10">
        <v>9</v>
      </c>
      <c r="E263" s="10">
        <v>24</v>
      </c>
      <c r="F263" s="26">
        <v>1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30</v>
      </c>
      <c r="D264" s="10">
        <v>4</v>
      </c>
      <c r="E264" s="10">
        <v>26</v>
      </c>
      <c r="F264" s="26" t="s">
        <v>128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39</v>
      </c>
      <c r="D265" s="10">
        <v>5</v>
      </c>
      <c r="E265" s="10">
        <v>33</v>
      </c>
      <c r="F265" s="26">
        <v>1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36</v>
      </c>
      <c r="D266" s="10">
        <v>3</v>
      </c>
      <c r="E266" s="10">
        <v>30</v>
      </c>
      <c r="F266" s="26">
        <v>3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44</v>
      </c>
      <c r="D267" s="10">
        <v>2</v>
      </c>
      <c r="E267" s="10">
        <v>41</v>
      </c>
      <c r="F267" s="26">
        <v>1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171</v>
      </c>
      <c r="D268" s="10">
        <v>15</v>
      </c>
      <c r="E268" s="10">
        <v>149</v>
      </c>
      <c r="F268" s="26">
        <v>7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35</v>
      </c>
      <c r="D269" s="10">
        <v>3</v>
      </c>
      <c r="E269" s="10">
        <v>31</v>
      </c>
      <c r="F269" s="26">
        <v>1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37</v>
      </c>
      <c r="D270" s="10">
        <v>4</v>
      </c>
      <c r="E270" s="10">
        <v>31</v>
      </c>
      <c r="F270" s="26">
        <v>2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35</v>
      </c>
      <c r="D271" s="10">
        <v>4</v>
      </c>
      <c r="E271" s="10">
        <v>29</v>
      </c>
      <c r="F271" s="26">
        <v>2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29</v>
      </c>
      <c r="D272" s="10">
        <v>1</v>
      </c>
      <c r="E272" s="10">
        <v>26</v>
      </c>
      <c r="F272" s="26">
        <v>2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35</v>
      </c>
      <c r="D273" s="10">
        <v>3</v>
      </c>
      <c r="E273" s="10">
        <v>32</v>
      </c>
      <c r="F273" s="26" t="s">
        <v>128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167</v>
      </c>
      <c r="D274" s="10">
        <v>13</v>
      </c>
      <c r="E274" s="10">
        <v>151</v>
      </c>
      <c r="F274" s="26">
        <v>3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40</v>
      </c>
      <c r="D275" s="10">
        <v>2</v>
      </c>
      <c r="E275" s="10">
        <v>38</v>
      </c>
      <c r="F275" s="26" t="s">
        <v>128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32</v>
      </c>
      <c r="D276" s="10">
        <v>1</v>
      </c>
      <c r="E276" s="10">
        <v>30</v>
      </c>
      <c r="F276" s="26">
        <v>1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31</v>
      </c>
      <c r="D277" s="10">
        <v>5</v>
      </c>
      <c r="E277" s="10">
        <v>26</v>
      </c>
      <c r="F277" s="26" t="s">
        <v>128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31</v>
      </c>
      <c r="D278" s="10">
        <v>2</v>
      </c>
      <c r="E278" s="10">
        <v>28</v>
      </c>
      <c r="F278" s="26">
        <v>1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33</v>
      </c>
      <c r="D279" s="10">
        <v>3</v>
      </c>
      <c r="E279" s="10">
        <v>29</v>
      </c>
      <c r="F279" s="26">
        <v>1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157</v>
      </c>
      <c r="D280" s="10">
        <v>15</v>
      </c>
      <c r="E280" s="10">
        <v>136</v>
      </c>
      <c r="F280" s="26">
        <v>6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40</v>
      </c>
      <c r="D281" s="10">
        <v>5</v>
      </c>
      <c r="E281" s="10">
        <v>34</v>
      </c>
      <c r="F281" s="26">
        <v>1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37</v>
      </c>
      <c r="D282" s="10">
        <v>3</v>
      </c>
      <c r="E282" s="10">
        <v>32</v>
      </c>
      <c r="F282" s="26">
        <v>2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31</v>
      </c>
      <c r="D283" s="10">
        <v>3</v>
      </c>
      <c r="E283" s="10">
        <v>27</v>
      </c>
      <c r="F283" s="26">
        <v>1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23</v>
      </c>
      <c r="D284" s="10">
        <v>2</v>
      </c>
      <c r="E284" s="10">
        <v>20</v>
      </c>
      <c r="F284" s="26">
        <v>1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26</v>
      </c>
      <c r="D285" s="10">
        <v>2</v>
      </c>
      <c r="E285" s="10">
        <v>23</v>
      </c>
      <c r="F285" s="26">
        <v>1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143</v>
      </c>
      <c r="D286" s="10">
        <v>14</v>
      </c>
      <c r="E286" s="10">
        <v>114</v>
      </c>
      <c r="F286" s="26">
        <v>15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40</v>
      </c>
      <c r="D287" s="10">
        <v>5</v>
      </c>
      <c r="E287" s="10">
        <v>30</v>
      </c>
      <c r="F287" s="26">
        <v>5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32</v>
      </c>
      <c r="D288" s="10">
        <v>4</v>
      </c>
      <c r="E288" s="10">
        <v>26</v>
      </c>
      <c r="F288" s="26">
        <v>2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18</v>
      </c>
      <c r="D289" s="10">
        <v>2</v>
      </c>
      <c r="E289" s="10">
        <v>16</v>
      </c>
      <c r="F289" s="26" t="s">
        <v>128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30</v>
      </c>
      <c r="D290" s="10">
        <v>3</v>
      </c>
      <c r="E290" s="10">
        <v>21</v>
      </c>
      <c r="F290" s="26">
        <v>6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23</v>
      </c>
      <c r="D291" s="10" t="s">
        <v>128</v>
      </c>
      <c r="E291" s="10">
        <v>21</v>
      </c>
      <c r="F291" s="26">
        <v>2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101</v>
      </c>
      <c r="D292" s="10">
        <v>6</v>
      </c>
      <c r="E292" s="10">
        <v>83</v>
      </c>
      <c r="F292" s="26">
        <v>12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16</v>
      </c>
      <c r="D293" s="10">
        <v>1</v>
      </c>
      <c r="E293" s="10">
        <v>13</v>
      </c>
      <c r="F293" s="26">
        <v>2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20</v>
      </c>
      <c r="D294" s="10" t="s">
        <v>128</v>
      </c>
      <c r="E294" s="10">
        <v>17</v>
      </c>
      <c r="F294" s="26">
        <v>3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18</v>
      </c>
      <c r="D295" s="10" t="s">
        <v>128</v>
      </c>
      <c r="E295" s="10">
        <v>16</v>
      </c>
      <c r="F295" s="26">
        <v>2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29</v>
      </c>
      <c r="D296" s="10">
        <v>4</v>
      </c>
      <c r="E296" s="10">
        <v>21</v>
      </c>
      <c r="F296" s="26">
        <v>4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18</v>
      </c>
      <c r="D297" s="10">
        <v>1</v>
      </c>
      <c r="E297" s="10">
        <v>16</v>
      </c>
      <c r="F297" s="26">
        <v>1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105</v>
      </c>
      <c r="D298" s="10">
        <v>9</v>
      </c>
      <c r="E298" s="10">
        <v>83</v>
      </c>
      <c r="F298" s="26">
        <v>13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22</v>
      </c>
      <c r="D299" s="10" t="s">
        <v>128</v>
      </c>
      <c r="E299" s="10">
        <v>19</v>
      </c>
      <c r="F299" s="26">
        <v>3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22</v>
      </c>
      <c r="D300" s="10">
        <v>3</v>
      </c>
      <c r="E300" s="10">
        <v>15</v>
      </c>
      <c r="F300" s="26">
        <v>4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16</v>
      </c>
      <c r="D301" s="10">
        <v>2</v>
      </c>
      <c r="E301" s="10">
        <v>13</v>
      </c>
      <c r="F301" s="26">
        <v>1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21</v>
      </c>
      <c r="D302" s="10">
        <v>1</v>
      </c>
      <c r="E302" s="10">
        <v>17</v>
      </c>
      <c r="F302" s="26">
        <v>3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24</v>
      </c>
      <c r="D303" s="10">
        <v>3</v>
      </c>
      <c r="E303" s="10">
        <v>19</v>
      </c>
      <c r="F303" s="26">
        <v>2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84</v>
      </c>
      <c r="D304" s="10">
        <v>10</v>
      </c>
      <c r="E304" s="10">
        <v>64</v>
      </c>
      <c r="F304" s="26">
        <v>10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17</v>
      </c>
      <c r="D305" s="10">
        <v>4</v>
      </c>
      <c r="E305" s="10">
        <v>13</v>
      </c>
      <c r="F305" s="26" t="s">
        <v>128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17</v>
      </c>
      <c r="D306" s="10">
        <v>1</v>
      </c>
      <c r="E306" s="10">
        <v>14</v>
      </c>
      <c r="F306" s="26">
        <v>2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15</v>
      </c>
      <c r="D307" s="10">
        <v>1</v>
      </c>
      <c r="E307" s="10">
        <v>13</v>
      </c>
      <c r="F307" s="26">
        <v>1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12</v>
      </c>
      <c r="D308" s="10">
        <v>1</v>
      </c>
      <c r="E308" s="10">
        <v>11</v>
      </c>
      <c r="F308" s="26" t="s">
        <v>128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23</v>
      </c>
      <c r="D309" s="10">
        <v>3</v>
      </c>
      <c r="E309" s="10">
        <v>13</v>
      </c>
      <c r="F309" s="26">
        <v>7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59</v>
      </c>
      <c r="D310" s="10">
        <v>2</v>
      </c>
      <c r="E310" s="10">
        <v>44</v>
      </c>
      <c r="F310" s="26">
        <v>13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11</v>
      </c>
      <c r="D311" s="10" t="s">
        <v>128</v>
      </c>
      <c r="E311" s="10">
        <v>10</v>
      </c>
      <c r="F311" s="26">
        <v>1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12</v>
      </c>
      <c r="D312" s="10">
        <v>1</v>
      </c>
      <c r="E312" s="10">
        <v>9</v>
      </c>
      <c r="F312" s="26">
        <v>2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14</v>
      </c>
      <c r="D313" s="10">
        <v>1</v>
      </c>
      <c r="E313" s="10">
        <v>11</v>
      </c>
      <c r="F313" s="26">
        <v>2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13</v>
      </c>
      <c r="D314" s="10" t="s">
        <v>128</v>
      </c>
      <c r="E314" s="10">
        <v>9</v>
      </c>
      <c r="F314" s="26">
        <v>4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9</v>
      </c>
      <c r="D315" s="10" t="s">
        <v>128</v>
      </c>
      <c r="E315" s="10">
        <v>5</v>
      </c>
      <c r="F315" s="26">
        <v>4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50</v>
      </c>
      <c r="D316" s="10">
        <v>1</v>
      </c>
      <c r="E316" s="10">
        <v>38</v>
      </c>
      <c r="F316" s="26">
        <v>11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16</v>
      </c>
      <c r="D317" s="10">
        <v>1</v>
      </c>
      <c r="E317" s="10">
        <v>12</v>
      </c>
      <c r="F317" s="26">
        <v>3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6</v>
      </c>
      <c r="D318" s="10" t="s">
        <v>128</v>
      </c>
      <c r="E318" s="10">
        <v>5</v>
      </c>
      <c r="F318" s="26">
        <v>1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10</v>
      </c>
      <c r="D319" s="10" t="s">
        <v>128</v>
      </c>
      <c r="E319" s="10">
        <v>7</v>
      </c>
      <c r="F319" s="26">
        <v>3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6</v>
      </c>
      <c r="D320" s="10" t="s">
        <v>128</v>
      </c>
      <c r="E320" s="10">
        <v>4</v>
      </c>
      <c r="F320" s="26">
        <v>2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12</v>
      </c>
      <c r="D321" s="10" t="s">
        <v>128</v>
      </c>
      <c r="E321" s="10">
        <v>10</v>
      </c>
      <c r="F321" s="26">
        <v>2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29</v>
      </c>
      <c r="D322" s="10" t="s">
        <v>128</v>
      </c>
      <c r="E322" s="10">
        <v>21</v>
      </c>
      <c r="F322" s="26">
        <v>8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9</v>
      </c>
      <c r="D323" s="10" t="s">
        <v>128</v>
      </c>
      <c r="E323" s="10">
        <v>8</v>
      </c>
      <c r="F323" s="26">
        <v>1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10</v>
      </c>
      <c r="D324" s="10" t="s">
        <v>128</v>
      </c>
      <c r="E324" s="10">
        <v>8</v>
      </c>
      <c r="F324" s="26">
        <v>2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2</v>
      </c>
      <c r="D325" s="10" t="s">
        <v>128</v>
      </c>
      <c r="E325" s="10">
        <v>1</v>
      </c>
      <c r="F325" s="26">
        <v>1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2</v>
      </c>
      <c r="D326" s="10" t="s">
        <v>128</v>
      </c>
      <c r="E326" s="10">
        <v>1</v>
      </c>
      <c r="F326" s="26">
        <v>1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6</v>
      </c>
      <c r="D327" s="10" t="s">
        <v>128</v>
      </c>
      <c r="E327" s="10">
        <v>3</v>
      </c>
      <c r="F327" s="26">
        <v>3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12</v>
      </c>
      <c r="D328" s="10">
        <v>1</v>
      </c>
      <c r="E328" s="10">
        <v>10</v>
      </c>
      <c r="F328" s="26">
        <v>1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1</v>
      </c>
      <c r="D329" s="10" t="s">
        <v>128</v>
      </c>
      <c r="E329" s="10">
        <v>1</v>
      </c>
      <c r="F329" s="26" t="s">
        <v>128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2</v>
      </c>
      <c r="D330" s="10" t="s">
        <v>128</v>
      </c>
      <c r="E330" s="10">
        <v>2</v>
      </c>
      <c r="F330" s="26" t="s">
        <v>128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2</v>
      </c>
      <c r="D331" s="10">
        <v>1</v>
      </c>
      <c r="E331" s="10">
        <v>1</v>
      </c>
      <c r="F331" s="26" t="s">
        <v>128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4</v>
      </c>
      <c r="D332" s="10" t="s">
        <v>128</v>
      </c>
      <c r="E332" s="10">
        <v>3</v>
      </c>
      <c r="F332" s="26">
        <v>1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3</v>
      </c>
      <c r="D333" s="10" t="s">
        <v>128</v>
      </c>
      <c r="E333" s="10">
        <v>3</v>
      </c>
      <c r="F333" s="26" t="s">
        <v>128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15</v>
      </c>
      <c r="D334" s="5">
        <v>1</v>
      </c>
      <c r="E334" s="21">
        <v>13</v>
      </c>
      <c r="F334" s="27">
        <v>1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6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43.5" customHeight="1" x14ac:dyDescent="0.2">
      <c r="A2" s="30" t="s">
        <v>143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12246</v>
      </c>
      <c r="D5" s="3">
        <v>4482</v>
      </c>
      <c r="E5" s="3">
        <v>7182</v>
      </c>
      <c r="F5" s="25">
        <v>582</v>
      </c>
    </row>
    <row r="6" spans="1:30" ht="12" customHeight="1" x14ac:dyDescent="0.2">
      <c r="A6" s="40" t="s">
        <v>119</v>
      </c>
      <c r="B6" s="1" t="s">
        <v>8</v>
      </c>
      <c r="C6" s="10">
        <v>793</v>
      </c>
      <c r="D6" s="10">
        <v>412</v>
      </c>
      <c r="E6" s="10">
        <v>28</v>
      </c>
      <c r="F6" s="26">
        <v>353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145</v>
      </c>
      <c r="D7" s="10">
        <v>18</v>
      </c>
      <c r="E7" s="10">
        <v>11</v>
      </c>
      <c r="F7" s="26">
        <v>116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130</v>
      </c>
      <c r="D8" s="10">
        <v>33</v>
      </c>
      <c r="E8" s="10">
        <v>6</v>
      </c>
      <c r="F8" s="26">
        <v>91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144</v>
      </c>
      <c r="D9" s="10">
        <v>65</v>
      </c>
      <c r="E9" s="10">
        <v>4</v>
      </c>
      <c r="F9" s="26">
        <v>75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187</v>
      </c>
      <c r="D10" s="10">
        <v>114</v>
      </c>
      <c r="E10" s="10">
        <v>4</v>
      </c>
      <c r="F10" s="26">
        <v>69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187</v>
      </c>
      <c r="D11" s="10">
        <v>182</v>
      </c>
      <c r="E11" s="10">
        <v>3</v>
      </c>
      <c r="F11" s="26">
        <v>2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1027</v>
      </c>
      <c r="D12" s="10">
        <v>1012</v>
      </c>
      <c r="E12" s="10">
        <v>10</v>
      </c>
      <c r="F12" s="26">
        <v>5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173</v>
      </c>
      <c r="D13" s="10">
        <v>172</v>
      </c>
      <c r="E13" s="10">
        <v>1</v>
      </c>
      <c r="F13" s="26" t="s">
        <v>128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198</v>
      </c>
      <c r="D14" s="10">
        <v>198</v>
      </c>
      <c r="E14" s="10" t="s">
        <v>128</v>
      </c>
      <c r="F14" s="26" t="s">
        <v>128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217</v>
      </c>
      <c r="D15" s="10">
        <v>213</v>
      </c>
      <c r="E15" s="10">
        <v>4</v>
      </c>
      <c r="F15" s="26" t="s">
        <v>128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207</v>
      </c>
      <c r="D16" s="10">
        <v>203</v>
      </c>
      <c r="E16" s="10">
        <v>1</v>
      </c>
      <c r="F16" s="26">
        <v>3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232</v>
      </c>
      <c r="D17" s="10">
        <v>226</v>
      </c>
      <c r="E17" s="10">
        <v>4</v>
      </c>
      <c r="F17" s="26">
        <v>2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951</v>
      </c>
      <c r="D18" s="10">
        <v>938</v>
      </c>
      <c r="E18" s="10">
        <v>11</v>
      </c>
      <c r="F18" s="26">
        <v>2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172</v>
      </c>
      <c r="D19" s="10">
        <v>170</v>
      </c>
      <c r="E19" s="10">
        <v>1</v>
      </c>
      <c r="F19" s="26">
        <v>1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193</v>
      </c>
      <c r="D20" s="10">
        <v>190</v>
      </c>
      <c r="E20" s="10">
        <v>2</v>
      </c>
      <c r="F20" s="26">
        <v>1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211</v>
      </c>
      <c r="D21" s="10">
        <v>208</v>
      </c>
      <c r="E21" s="10">
        <v>3</v>
      </c>
      <c r="F21" s="26" t="s">
        <v>128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187</v>
      </c>
      <c r="D22" s="10">
        <v>183</v>
      </c>
      <c r="E22" s="10">
        <v>4</v>
      </c>
      <c r="F22" s="26" t="s">
        <v>128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188</v>
      </c>
      <c r="D23" s="10">
        <v>187</v>
      </c>
      <c r="E23" s="10">
        <v>1</v>
      </c>
      <c r="F23" s="26" t="s">
        <v>128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895</v>
      </c>
      <c r="D24" s="10">
        <v>774</v>
      </c>
      <c r="E24" s="10">
        <v>120</v>
      </c>
      <c r="F24" s="26">
        <v>1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185</v>
      </c>
      <c r="D25" s="10">
        <v>181</v>
      </c>
      <c r="E25" s="10">
        <v>4</v>
      </c>
      <c r="F25" s="26" t="s">
        <v>128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164</v>
      </c>
      <c r="D26" s="10">
        <v>153</v>
      </c>
      <c r="E26" s="10">
        <v>11</v>
      </c>
      <c r="F26" s="26" t="s">
        <v>128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194</v>
      </c>
      <c r="D27" s="10">
        <v>180</v>
      </c>
      <c r="E27" s="10">
        <v>13</v>
      </c>
      <c r="F27" s="26">
        <v>1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158</v>
      </c>
      <c r="D28" s="10">
        <v>126</v>
      </c>
      <c r="E28" s="10">
        <v>32</v>
      </c>
      <c r="F28" s="26" t="s">
        <v>128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194</v>
      </c>
      <c r="D29" s="10">
        <v>134</v>
      </c>
      <c r="E29" s="10">
        <v>60</v>
      </c>
      <c r="F29" s="26" t="s">
        <v>128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980</v>
      </c>
      <c r="D30" s="10">
        <v>523</v>
      </c>
      <c r="E30" s="10">
        <v>451</v>
      </c>
      <c r="F30" s="26">
        <v>6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205</v>
      </c>
      <c r="D31" s="10">
        <v>130</v>
      </c>
      <c r="E31" s="10">
        <v>74</v>
      </c>
      <c r="F31" s="26">
        <v>1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179</v>
      </c>
      <c r="D32" s="10">
        <v>110</v>
      </c>
      <c r="E32" s="10">
        <v>67</v>
      </c>
      <c r="F32" s="26">
        <v>2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198</v>
      </c>
      <c r="D33" s="10">
        <v>105</v>
      </c>
      <c r="E33" s="10">
        <v>93</v>
      </c>
      <c r="F33" s="26" t="s">
        <v>128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204</v>
      </c>
      <c r="D34" s="10">
        <v>102</v>
      </c>
      <c r="E34" s="10">
        <v>100</v>
      </c>
      <c r="F34" s="26">
        <v>2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194</v>
      </c>
      <c r="D35" s="10">
        <v>76</v>
      </c>
      <c r="E35" s="10">
        <v>117</v>
      </c>
      <c r="F35" s="26">
        <v>1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884</v>
      </c>
      <c r="D36" s="10">
        <v>280</v>
      </c>
      <c r="E36" s="10">
        <v>600</v>
      </c>
      <c r="F36" s="26">
        <v>4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174</v>
      </c>
      <c r="D37" s="10">
        <v>60</v>
      </c>
      <c r="E37" s="10">
        <v>114</v>
      </c>
      <c r="F37" s="26" t="s">
        <v>128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174</v>
      </c>
      <c r="D38" s="10">
        <v>66</v>
      </c>
      <c r="E38" s="10">
        <v>107</v>
      </c>
      <c r="F38" s="26">
        <v>1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189</v>
      </c>
      <c r="D39" s="10">
        <v>56</v>
      </c>
      <c r="E39" s="10">
        <v>132</v>
      </c>
      <c r="F39" s="26">
        <v>1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161</v>
      </c>
      <c r="D40" s="10">
        <v>50</v>
      </c>
      <c r="E40" s="10">
        <v>110</v>
      </c>
      <c r="F40" s="26">
        <v>1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186</v>
      </c>
      <c r="D41" s="10">
        <v>48</v>
      </c>
      <c r="E41" s="10">
        <v>137</v>
      </c>
      <c r="F41" s="26">
        <v>1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918</v>
      </c>
      <c r="D42" s="10">
        <v>156</v>
      </c>
      <c r="E42" s="10">
        <v>743</v>
      </c>
      <c r="F42" s="26">
        <v>19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195</v>
      </c>
      <c r="D43" s="10">
        <v>34</v>
      </c>
      <c r="E43" s="10">
        <v>156</v>
      </c>
      <c r="F43" s="26">
        <v>5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164</v>
      </c>
      <c r="D44" s="10">
        <v>30</v>
      </c>
      <c r="E44" s="10">
        <v>129</v>
      </c>
      <c r="F44" s="26">
        <v>5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189</v>
      </c>
      <c r="D45" s="10">
        <v>38</v>
      </c>
      <c r="E45" s="10">
        <v>149</v>
      </c>
      <c r="F45" s="26">
        <v>2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168</v>
      </c>
      <c r="D46" s="10">
        <v>29</v>
      </c>
      <c r="E46" s="10">
        <v>136</v>
      </c>
      <c r="F46" s="26">
        <v>3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202</v>
      </c>
      <c r="D47" s="10">
        <v>25</v>
      </c>
      <c r="E47" s="10">
        <v>173</v>
      </c>
      <c r="F47" s="26">
        <v>4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948</v>
      </c>
      <c r="D48" s="10">
        <v>129</v>
      </c>
      <c r="E48" s="10">
        <v>806</v>
      </c>
      <c r="F48" s="26">
        <v>13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183</v>
      </c>
      <c r="D49" s="10">
        <v>26</v>
      </c>
      <c r="E49" s="10">
        <v>154</v>
      </c>
      <c r="F49" s="26">
        <v>3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210</v>
      </c>
      <c r="D50" s="10">
        <v>30</v>
      </c>
      <c r="E50" s="10">
        <v>175</v>
      </c>
      <c r="F50" s="26">
        <v>5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155</v>
      </c>
      <c r="D51" s="10">
        <v>26</v>
      </c>
      <c r="E51" s="10">
        <v>128</v>
      </c>
      <c r="F51" s="26">
        <v>1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194</v>
      </c>
      <c r="D52" s="10">
        <v>24</v>
      </c>
      <c r="E52" s="10">
        <v>166</v>
      </c>
      <c r="F52" s="26">
        <v>4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206</v>
      </c>
      <c r="D53" s="10">
        <v>23</v>
      </c>
      <c r="E53" s="10">
        <v>183</v>
      </c>
      <c r="F53" s="26" t="s">
        <v>128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967</v>
      </c>
      <c r="D54" s="10">
        <v>77</v>
      </c>
      <c r="E54" s="10">
        <v>872</v>
      </c>
      <c r="F54" s="26">
        <v>18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199</v>
      </c>
      <c r="D55" s="10">
        <v>22</v>
      </c>
      <c r="E55" s="10">
        <v>175</v>
      </c>
      <c r="F55" s="26">
        <v>2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167</v>
      </c>
      <c r="D56" s="10">
        <v>11</v>
      </c>
      <c r="E56" s="10">
        <v>156</v>
      </c>
      <c r="F56" s="26" t="s">
        <v>128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217</v>
      </c>
      <c r="D57" s="10">
        <v>16</v>
      </c>
      <c r="E57" s="10">
        <v>197</v>
      </c>
      <c r="F57" s="26">
        <v>4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188</v>
      </c>
      <c r="D58" s="10">
        <v>15</v>
      </c>
      <c r="E58" s="10">
        <v>169</v>
      </c>
      <c r="F58" s="26">
        <v>4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196</v>
      </c>
      <c r="D59" s="10">
        <v>13</v>
      </c>
      <c r="E59" s="10">
        <v>175</v>
      </c>
      <c r="F59" s="26">
        <v>8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927</v>
      </c>
      <c r="D60" s="10">
        <v>62</v>
      </c>
      <c r="E60" s="10">
        <v>846</v>
      </c>
      <c r="F60" s="26">
        <v>19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197</v>
      </c>
      <c r="D61" s="10">
        <v>13</v>
      </c>
      <c r="E61" s="10">
        <v>179</v>
      </c>
      <c r="F61" s="26">
        <v>5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191</v>
      </c>
      <c r="D62" s="10">
        <v>14</v>
      </c>
      <c r="E62" s="10">
        <v>175</v>
      </c>
      <c r="F62" s="26">
        <v>2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190</v>
      </c>
      <c r="D63" s="10">
        <v>21</v>
      </c>
      <c r="E63" s="10">
        <v>166</v>
      </c>
      <c r="F63" s="26">
        <v>3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190</v>
      </c>
      <c r="D64" s="10">
        <v>8</v>
      </c>
      <c r="E64" s="10">
        <v>178</v>
      </c>
      <c r="F64" s="26">
        <v>4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159</v>
      </c>
      <c r="D65" s="10">
        <v>6</v>
      </c>
      <c r="E65" s="10">
        <v>148</v>
      </c>
      <c r="F65" s="26">
        <v>5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683</v>
      </c>
      <c r="D66" s="10">
        <v>39</v>
      </c>
      <c r="E66" s="10">
        <v>626</v>
      </c>
      <c r="F66" s="26">
        <v>18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144</v>
      </c>
      <c r="D67" s="10">
        <v>8</v>
      </c>
      <c r="E67" s="10">
        <v>134</v>
      </c>
      <c r="F67" s="26">
        <v>2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152</v>
      </c>
      <c r="D68" s="10">
        <v>10</v>
      </c>
      <c r="E68" s="10">
        <v>138</v>
      </c>
      <c r="F68" s="26">
        <v>4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129</v>
      </c>
      <c r="D69" s="10">
        <v>6</v>
      </c>
      <c r="E69" s="10">
        <v>119</v>
      </c>
      <c r="F69" s="26">
        <v>4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128</v>
      </c>
      <c r="D70" s="10">
        <v>10</v>
      </c>
      <c r="E70" s="10">
        <v>111</v>
      </c>
      <c r="F70" s="26">
        <v>7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130</v>
      </c>
      <c r="D71" s="10">
        <v>5</v>
      </c>
      <c r="E71" s="10">
        <v>124</v>
      </c>
      <c r="F71" s="26">
        <v>1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599</v>
      </c>
      <c r="D72" s="10">
        <v>24</v>
      </c>
      <c r="E72" s="10">
        <v>557</v>
      </c>
      <c r="F72" s="26">
        <v>18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126</v>
      </c>
      <c r="D73" s="10">
        <v>9</v>
      </c>
      <c r="E73" s="10">
        <v>113</v>
      </c>
      <c r="F73" s="26">
        <v>4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126</v>
      </c>
      <c r="D74" s="10">
        <v>4</v>
      </c>
      <c r="E74" s="10">
        <v>117</v>
      </c>
      <c r="F74" s="26">
        <v>5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136</v>
      </c>
      <c r="D75" s="10">
        <v>4</v>
      </c>
      <c r="E75" s="10">
        <v>130</v>
      </c>
      <c r="F75" s="26">
        <v>2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107</v>
      </c>
      <c r="D76" s="10">
        <v>3</v>
      </c>
      <c r="E76" s="10">
        <v>100</v>
      </c>
      <c r="F76" s="26">
        <v>4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104</v>
      </c>
      <c r="D77" s="10">
        <v>4</v>
      </c>
      <c r="E77" s="10">
        <v>97</v>
      </c>
      <c r="F77" s="26">
        <v>3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538</v>
      </c>
      <c r="D78" s="10">
        <v>20</v>
      </c>
      <c r="E78" s="10">
        <v>506</v>
      </c>
      <c r="F78" s="26">
        <v>12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109</v>
      </c>
      <c r="D79" s="10">
        <v>3</v>
      </c>
      <c r="E79" s="10">
        <v>104</v>
      </c>
      <c r="F79" s="26">
        <v>2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132</v>
      </c>
      <c r="D80" s="10">
        <v>4</v>
      </c>
      <c r="E80" s="10">
        <v>125</v>
      </c>
      <c r="F80" s="26">
        <v>3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101</v>
      </c>
      <c r="D81" s="10">
        <v>4</v>
      </c>
      <c r="E81" s="10">
        <v>94</v>
      </c>
      <c r="F81" s="26">
        <v>3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95</v>
      </c>
      <c r="D82" s="10">
        <v>4</v>
      </c>
      <c r="E82" s="10">
        <v>88</v>
      </c>
      <c r="F82" s="26">
        <v>3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101</v>
      </c>
      <c r="D83" s="10">
        <v>5</v>
      </c>
      <c r="E83" s="10">
        <v>95</v>
      </c>
      <c r="F83" s="26">
        <v>1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429</v>
      </c>
      <c r="D84" s="10">
        <v>20</v>
      </c>
      <c r="E84" s="10">
        <v>387</v>
      </c>
      <c r="F84" s="26">
        <v>22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106</v>
      </c>
      <c r="D85" s="10">
        <v>2</v>
      </c>
      <c r="E85" s="10">
        <v>98</v>
      </c>
      <c r="F85" s="26">
        <v>6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102</v>
      </c>
      <c r="D86" s="10">
        <v>5</v>
      </c>
      <c r="E86" s="10">
        <v>94</v>
      </c>
      <c r="F86" s="26">
        <v>3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76</v>
      </c>
      <c r="D87" s="10">
        <v>8</v>
      </c>
      <c r="E87" s="10">
        <v>63</v>
      </c>
      <c r="F87" s="26">
        <v>5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84</v>
      </c>
      <c r="D88" s="10">
        <v>5</v>
      </c>
      <c r="E88" s="10">
        <v>75</v>
      </c>
      <c r="F88" s="26">
        <v>4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61</v>
      </c>
      <c r="D89" s="10" t="s">
        <v>128</v>
      </c>
      <c r="E89" s="10">
        <v>57</v>
      </c>
      <c r="F89" s="26">
        <v>4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349</v>
      </c>
      <c r="D90" s="10">
        <v>12</v>
      </c>
      <c r="E90" s="10">
        <v>306</v>
      </c>
      <c r="F90" s="26">
        <v>31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91</v>
      </c>
      <c r="D91" s="10">
        <v>4</v>
      </c>
      <c r="E91" s="10">
        <v>81</v>
      </c>
      <c r="F91" s="26">
        <v>6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69</v>
      </c>
      <c r="D92" s="10">
        <v>4</v>
      </c>
      <c r="E92" s="10">
        <v>58</v>
      </c>
      <c r="F92" s="26">
        <v>7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73</v>
      </c>
      <c r="D93" s="10">
        <v>1</v>
      </c>
      <c r="E93" s="10">
        <v>64</v>
      </c>
      <c r="F93" s="26">
        <v>8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52</v>
      </c>
      <c r="D94" s="10">
        <v>2</v>
      </c>
      <c r="E94" s="10">
        <v>44</v>
      </c>
      <c r="F94" s="26">
        <v>6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64</v>
      </c>
      <c r="D95" s="10">
        <v>1</v>
      </c>
      <c r="E95" s="10">
        <v>59</v>
      </c>
      <c r="F95" s="26">
        <v>4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166</v>
      </c>
      <c r="D96" s="10">
        <v>1</v>
      </c>
      <c r="E96" s="10">
        <v>150</v>
      </c>
      <c r="F96" s="26">
        <v>15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31</v>
      </c>
      <c r="D97" s="10" t="s">
        <v>128</v>
      </c>
      <c r="E97" s="10">
        <v>31</v>
      </c>
      <c r="F97" s="26" t="s">
        <v>128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42</v>
      </c>
      <c r="D98" s="10" t="s">
        <v>128</v>
      </c>
      <c r="E98" s="10">
        <v>35</v>
      </c>
      <c r="F98" s="26">
        <v>7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30</v>
      </c>
      <c r="D99" s="10" t="s">
        <v>128</v>
      </c>
      <c r="E99" s="10">
        <v>27</v>
      </c>
      <c r="F99" s="26">
        <v>3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36</v>
      </c>
      <c r="D100" s="10">
        <v>1</v>
      </c>
      <c r="E100" s="10">
        <v>31</v>
      </c>
      <c r="F100" s="26">
        <v>4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27</v>
      </c>
      <c r="D101" s="10" t="s">
        <v>128</v>
      </c>
      <c r="E101" s="10">
        <v>26</v>
      </c>
      <c r="F101" s="26">
        <v>1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96</v>
      </c>
      <c r="D102" s="10">
        <v>2</v>
      </c>
      <c r="E102" s="10">
        <v>83</v>
      </c>
      <c r="F102" s="26">
        <v>11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28</v>
      </c>
      <c r="D103" s="10">
        <v>2</v>
      </c>
      <c r="E103" s="10">
        <v>24</v>
      </c>
      <c r="F103" s="26">
        <v>2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24</v>
      </c>
      <c r="D104" s="10" t="s">
        <v>128</v>
      </c>
      <c r="E104" s="10">
        <v>20</v>
      </c>
      <c r="F104" s="26">
        <v>4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17</v>
      </c>
      <c r="D105" s="10" t="s">
        <v>128</v>
      </c>
      <c r="E105" s="10">
        <v>15</v>
      </c>
      <c r="F105" s="26">
        <v>2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13</v>
      </c>
      <c r="D106" s="10" t="s">
        <v>128</v>
      </c>
      <c r="E106" s="10">
        <v>12</v>
      </c>
      <c r="F106" s="26">
        <v>1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14</v>
      </c>
      <c r="D107" s="10" t="s">
        <v>128</v>
      </c>
      <c r="E107" s="10">
        <v>12</v>
      </c>
      <c r="F107" s="26">
        <v>2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57</v>
      </c>
      <c r="D108" s="10" t="s">
        <v>128</v>
      </c>
      <c r="E108" s="10">
        <v>51</v>
      </c>
      <c r="F108" s="26">
        <v>6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11</v>
      </c>
      <c r="D109" s="10" t="s">
        <v>128</v>
      </c>
      <c r="E109" s="10">
        <v>11</v>
      </c>
      <c r="F109" s="26" t="s">
        <v>128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10</v>
      </c>
      <c r="D110" s="10" t="s">
        <v>128</v>
      </c>
      <c r="E110" s="10">
        <v>7</v>
      </c>
      <c r="F110" s="26">
        <v>3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13</v>
      </c>
      <c r="D111" s="10" t="s">
        <v>128</v>
      </c>
      <c r="E111" s="10">
        <v>12</v>
      </c>
      <c r="F111" s="26">
        <v>1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12</v>
      </c>
      <c r="D112" s="10" t="s">
        <v>128</v>
      </c>
      <c r="E112" s="10">
        <v>12</v>
      </c>
      <c r="F112" s="26" t="s">
        <v>128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11</v>
      </c>
      <c r="D113" s="10" t="s">
        <v>128</v>
      </c>
      <c r="E113" s="10">
        <v>9</v>
      </c>
      <c r="F113" s="26">
        <v>2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39</v>
      </c>
      <c r="D114" s="10">
        <v>1</v>
      </c>
      <c r="E114" s="10">
        <v>29</v>
      </c>
      <c r="F114" s="26">
        <v>9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6098</v>
      </c>
      <c r="D115" s="3">
        <v>2321</v>
      </c>
      <c r="E115" s="3">
        <v>3495</v>
      </c>
      <c r="F115" s="25">
        <v>282</v>
      </c>
    </row>
    <row r="116" spans="1:10" ht="12" customHeight="1" x14ac:dyDescent="0.2">
      <c r="A116" s="40" t="s">
        <v>119</v>
      </c>
      <c r="B116" s="1" t="s">
        <v>8</v>
      </c>
      <c r="C116" s="10">
        <v>407</v>
      </c>
      <c r="D116" s="10">
        <v>221</v>
      </c>
      <c r="E116" s="10">
        <v>15</v>
      </c>
      <c r="F116" s="26">
        <v>171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52</v>
      </c>
      <c r="D117" s="10">
        <v>5</v>
      </c>
      <c r="E117" s="10">
        <v>6</v>
      </c>
      <c r="F117" s="26">
        <v>41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66</v>
      </c>
      <c r="D118" s="10">
        <v>13</v>
      </c>
      <c r="E118" s="10">
        <v>4</v>
      </c>
      <c r="F118" s="26">
        <v>49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81</v>
      </c>
      <c r="D119" s="10">
        <v>39</v>
      </c>
      <c r="E119" s="10">
        <v>1</v>
      </c>
      <c r="F119" s="26">
        <v>41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105</v>
      </c>
      <c r="D120" s="10">
        <v>63</v>
      </c>
      <c r="E120" s="10">
        <v>3</v>
      </c>
      <c r="F120" s="26">
        <v>39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103</v>
      </c>
      <c r="D121" s="10">
        <v>101</v>
      </c>
      <c r="E121" s="10">
        <v>1</v>
      </c>
      <c r="F121" s="26">
        <v>1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490</v>
      </c>
      <c r="D122" s="10">
        <v>486</v>
      </c>
      <c r="E122" s="10">
        <v>3</v>
      </c>
      <c r="F122" s="26">
        <v>1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90</v>
      </c>
      <c r="D123" s="10">
        <v>90</v>
      </c>
      <c r="E123" s="10" t="s">
        <v>128</v>
      </c>
      <c r="F123" s="26" t="s">
        <v>128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97</v>
      </c>
      <c r="D124" s="10">
        <v>97</v>
      </c>
      <c r="E124" s="10" t="s">
        <v>128</v>
      </c>
      <c r="F124" s="26" t="s">
        <v>128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101</v>
      </c>
      <c r="D125" s="10">
        <v>101</v>
      </c>
      <c r="E125" s="10" t="s">
        <v>128</v>
      </c>
      <c r="F125" s="26" t="s">
        <v>128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99</v>
      </c>
      <c r="D126" s="10">
        <v>97</v>
      </c>
      <c r="E126" s="10">
        <v>1</v>
      </c>
      <c r="F126" s="26">
        <v>1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103</v>
      </c>
      <c r="D127" s="10">
        <v>101</v>
      </c>
      <c r="E127" s="10">
        <v>2</v>
      </c>
      <c r="F127" s="26" t="s">
        <v>128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457</v>
      </c>
      <c r="D128" s="10">
        <v>450</v>
      </c>
      <c r="E128" s="10">
        <v>7</v>
      </c>
      <c r="F128" s="26" t="s">
        <v>128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79</v>
      </c>
      <c r="D129" s="10">
        <v>79</v>
      </c>
      <c r="E129" s="10" t="s">
        <v>128</v>
      </c>
      <c r="F129" s="26" t="s">
        <v>128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95</v>
      </c>
      <c r="D130" s="10">
        <v>93</v>
      </c>
      <c r="E130" s="10">
        <v>2</v>
      </c>
      <c r="F130" s="26" t="s">
        <v>128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99</v>
      </c>
      <c r="D131" s="10">
        <v>97</v>
      </c>
      <c r="E131" s="10">
        <v>2</v>
      </c>
      <c r="F131" s="26" t="s">
        <v>128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86</v>
      </c>
      <c r="D132" s="10">
        <v>83</v>
      </c>
      <c r="E132" s="10">
        <v>3</v>
      </c>
      <c r="F132" s="26" t="s">
        <v>128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98</v>
      </c>
      <c r="D133" s="10">
        <v>98</v>
      </c>
      <c r="E133" s="10" t="s">
        <v>128</v>
      </c>
      <c r="F133" s="26" t="s">
        <v>128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445</v>
      </c>
      <c r="D134" s="10">
        <v>391</v>
      </c>
      <c r="E134" s="10">
        <v>54</v>
      </c>
      <c r="F134" s="26" t="s">
        <v>128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95</v>
      </c>
      <c r="D135" s="10">
        <v>92</v>
      </c>
      <c r="E135" s="10">
        <v>3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87</v>
      </c>
      <c r="D136" s="10">
        <v>83</v>
      </c>
      <c r="E136" s="10">
        <v>4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89</v>
      </c>
      <c r="D137" s="10">
        <v>84</v>
      </c>
      <c r="E137" s="10">
        <v>5</v>
      </c>
      <c r="F137" s="26" t="s">
        <v>128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68</v>
      </c>
      <c r="D138" s="10">
        <v>60</v>
      </c>
      <c r="E138" s="10">
        <v>8</v>
      </c>
      <c r="F138" s="26" t="s">
        <v>128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106</v>
      </c>
      <c r="D139" s="10">
        <v>72</v>
      </c>
      <c r="E139" s="10">
        <v>34</v>
      </c>
      <c r="F139" s="26" t="s">
        <v>128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480</v>
      </c>
      <c r="D140" s="10">
        <v>285</v>
      </c>
      <c r="E140" s="10">
        <v>192</v>
      </c>
      <c r="F140" s="26">
        <v>3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104</v>
      </c>
      <c r="D141" s="10">
        <v>79</v>
      </c>
      <c r="E141" s="10">
        <v>25</v>
      </c>
      <c r="F141" s="26" t="s">
        <v>128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96</v>
      </c>
      <c r="D142" s="10">
        <v>64</v>
      </c>
      <c r="E142" s="10">
        <v>32</v>
      </c>
      <c r="F142" s="26" t="s">
        <v>128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93</v>
      </c>
      <c r="D143" s="10">
        <v>54</v>
      </c>
      <c r="E143" s="10">
        <v>39</v>
      </c>
      <c r="F143" s="26" t="s">
        <v>128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103</v>
      </c>
      <c r="D144" s="10">
        <v>51</v>
      </c>
      <c r="E144" s="10">
        <v>50</v>
      </c>
      <c r="F144" s="26">
        <v>2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84</v>
      </c>
      <c r="D145" s="10">
        <v>37</v>
      </c>
      <c r="E145" s="10">
        <v>46</v>
      </c>
      <c r="F145" s="26">
        <v>1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448</v>
      </c>
      <c r="D146" s="10">
        <v>168</v>
      </c>
      <c r="E146" s="10">
        <v>277</v>
      </c>
      <c r="F146" s="26">
        <v>3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88</v>
      </c>
      <c r="D147" s="10">
        <v>30</v>
      </c>
      <c r="E147" s="10">
        <v>58</v>
      </c>
      <c r="F147" s="26" t="s">
        <v>128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87</v>
      </c>
      <c r="D148" s="10">
        <v>45</v>
      </c>
      <c r="E148" s="10">
        <v>41</v>
      </c>
      <c r="F148" s="26">
        <v>1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93</v>
      </c>
      <c r="D149" s="10">
        <v>34</v>
      </c>
      <c r="E149" s="10">
        <v>59</v>
      </c>
      <c r="F149" s="26" t="s">
        <v>128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87</v>
      </c>
      <c r="D150" s="10">
        <v>30</v>
      </c>
      <c r="E150" s="10">
        <v>56</v>
      </c>
      <c r="F150" s="26">
        <v>1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93</v>
      </c>
      <c r="D151" s="10">
        <v>29</v>
      </c>
      <c r="E151" s="10">
        <v>63</v>
      </c>
      <c r="F151" s="26">
        <v>1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434</v>
      </c>
      <c r="D152" s="10">
        <v>91</v>
      </c>
      <c r="E152" s="10">
        <v>336</v>
      </c>
      <c r="F152" s="26">
        <v>7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85</v>
      </c>
      <c r="D153" s="10">
        <v>20</v>
      </c>
      <c r="E153" s="10">
        <v>63</v>
      </c>
      <c r="F153" s="26">
        <v>2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86</v>
      </c>
      <c r="D154" s="10">
        <v>19</v>
      </c>
      <c r="E154" s="10">
        <v>65</v>
      </c>
      <c r="F154" s="26">
        <v>2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95</v>
      </c>
      <c r="D155" s="10">
        <v>22</v>
      </c>
      <c r="E155" s="10">
        <v>72</v>
      </c>
      <c r="F155" s="26">
        <v>1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82</v>
      </c>
      <c r="D156" s="10">
        <v>18</v>
      </c>
      <c r="E156" s="10">
        <v>62</v>
      </c>
      <c r="F156" s="26">
        <v>2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86</v>
      </c>
      <c r="D157" s="10">
        <v>12</v>
      </c>
      <c r="E157" s="10">
        <v>74</v>
      </c>
      <c r="F157" s="26" t="s">
        <v>128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486</v>
      </c>
      <c r="D158" s="10">
        <v>79</v>
      </c>
      <c r="E158" s="10">
        <v>405</v>
      </c>
      <c r="F158" s="26">
        <v>2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86</v>
      </c>
      <c r="D159" s="10">
        <v>16</v>
      </c>
      <c r="E159" s="10">
        <v>70</v>
      </c>
      <c r="F159" s="26" t="s">
        <v>128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115</v>
      </c>
      <c r="D160" s="10">
        <v>21</v>
      </c>
      <c r="E160" s="10">
        <v>93</v>
      </c>
      <c r="F160" s="26">
        <v>1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72</v>
      </c>
      <c r="D161" s="10">
        <v>14</v>
      </c>
      <c r="E161" s="10">
        <v>58</v>
      </c>
      <c r="F161" s="26" t="s">
        <v>128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108</v>
      </c>
      <c r="D162" s="10">
        <v>13</v>
      </c>
      <c r="E162" s="10">
        <v>94</v>
      </c>
      <c r="F162" s="26">
        <v>1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105</v>
      </c>
      <c r="D163" s="10">
        <v>15</v>
      </c>
      <c r="E163" s="10">
        <v>90</v>
      </c>
      <c r="F163" s="26" t="s">
        <v>128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491</v>
      </c>
      <c r="D164" s="10">
        <v>47</v>
      </c>
      <c r="E164" s="10">
        <v>436</v>
      </c>
      <c r="F164" s="26">
        <v>8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89</v>
      </c>
      <c r="D165" s="10">
        <v>12</v>
      </c>
      <c r="E165" s="10">
        <v>76</v>
      </c>
      <c r="F165" s="26">
        <v>1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97</v>
      </c>
      <c r="D166" s="10">
        <v>10</v>
      </c>
      <c r="E166" s="10">
        <v>87</v>
      </c>
      <c r="F166" s="26" t="s">
        <v>128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117</v>
      </c>
      <c r="D167" s="10">
        <v>8</v>
      </c>
      <c r="E167" s="10">
        <v>107</v>
      </c>
      <c r="F167" s="26">
        <v>2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83</v>
      </c>
      <c r="D168" s="10">
        <v>8</v>
      </c>
      <c r="E168" s="10">
        <v>73</v>
      </c>
      <c r="F168" s="26">
        <v>2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105</v>
      </c>
      <c r="D169" s="10">
        <v>9</v>
      </c>
      <c r="E169" s="10">
        <v>93</v>
      </c>
      <c r="F169" s="26">
        <v>3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483</v>
      </c>
      <c r="D170" s="10">
        <v>40</v>
      </c>
      <c r="E170" s="10">
        <v>433</v>
      </c>
      <c r="F170" s="26">
        <v>10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107</v>
      </c>
      <c r="D171" s="10">
        <v>9</v>
      </c>
      <c r="E171" s="10">
        <v>96</v>
      </c>
      <c r="F171" s="26">
        <v>2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112</v>
      </c>
      <c r="D172" s="10">
        <v>9</v>
      </c>
      <c r="E172" s="10">
        <v>101</v>
      </c>
      <c r="F172" s="26">
        <v>2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96</v>
      </c>
      <c r="D173" s="10">
        <v>13</v>
      </c>
      <c r="E173" s="10">
        <v>82</v>
      </c>
      <c r="F173" s="26">
        <v>1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100</v>
      </c>
      <c r="D174" s="10">
        <v>6</v>
      </c>
      <c r="E174" s="10">
        <v>91</v>
      </c>
      <c r="F174" s="26">
        <v>3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68</v>
      </c>
      <c r="D175" s="10">
        <v>3</v>
      </c>
      <c r="E175" s="10">
        <v>63</v>
      </c>
      <c r="F175" s="26">
        <v>2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341</v>
      </c>
      <c r="D176" s="10">
        <v>26</v>
      </c>
      <c r="E176" s="10">
        <v>309</v>
      </c>
      <c r="F176" s="26">
        <v>6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72</v>
      </c>
      <c r="D177" s="10">
        <v>5</v>
      </c>
      <c r="E177" s="10">
        <v>66</v>
      </c>
      <c r="F177" s="26">
        <v>1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71</v>
      </c>
      <c r="D178" s="10">
        <v>6</v>
      </c>
      <c r="E178" s="10">
        <v>64</v>
      </c>
      <c r="F178" s="26">
        <v>1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59</v>
      </c>
      <c r="D179" s="10">
        <v>3</v>
      </c>
      <c r="E179" s="10">
        <v>55</v>
      </c>
      <c r="F179" s="26">
        <v>1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74</v>
      </c>
      <c r="D180" s="10">
        <v>9</v>
      </c>
      <c r="E180" s="10">
        <v>63</v>
      </c>
      <c r="F180" s="26">
        <v>2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65</v>
      </c>
      <c r="D181" s="10">
        <v>3</v>
      </c>
      <c r="E181" s="10">
        <v>61</v>
      </c>
      <c r="F181" s="26">
        <v>1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306</v>
      </c>
      <c r="D182" s="10">
        <v>11</v>
      </c>
      <c r="E182" s="10">
        <v>286</v>
      </c>
      <c r="F182" s="26">
        <v>9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53</v>
      </c>
      <c r="D183" s="10">
        <v>6</v>
      </c>
      <c r="E183" s="10">
        <v>47</v>
      </c>
      <c r="F183" s="26" t="s">
        <v>128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67</v>
      </c>
      <c r="D184" s="10">
        <v>2</v>
      </c>
      <c r="E184" s="10">
        <v>63</v>
      </c>
      <c r="F184" s="26">
        <v>2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69</v>
      </c>
      <c r="D185" s="10">
        <v>1</v>
      </c>
      <c r="E185" s="10">
        <v>66</v>
      </c>
      <c r="F185" s="26">
        <v>2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64</v>
      </c>
      <c r="D186" s="10" t="s">
        <v>128</v>
      </c>
      <c r="E186" s="10">
        <v>61</v>
      </c>
      <c r="F186" s="26">
        <v>3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53</v>
      </c>
      <c r="D187" s="10">
        <v>2</v>
      </c>
      <c r="E187" s="10">
        <v>49</v>
      </c>
      <c r="F187" s="26">
        <v>2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263</v>
      </c>
      <c r="D188" s="10">
        <v>10</v>
      </c>
      <c r="E188" s="10">
        <v>247</v>
      </c>
      <c r="F188" s="26">
        <v>6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52</v>
      </c>
      <c r="D189" s="10">
        <v>3</v>
      </c>
      <c r="E189" s="10">
        <v>48</v>
      </c>
      <c r="F189" s="26">
        <v>1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64</v>
      </c>
      <c r="D190" s="10">
        <v>1</v>
      </c>
      <c r="E190" s="10">
        <v>61</v>
      </c>
      <c r="F190" s="26">
        <v>2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53</v>
      </c>
      <c r="D191" s="10">
        <v>2</v>
      </c>
      <c r="E191" s="10">
        <v>49</v>
      </c>
      <c r="F191" s="26">
        <v>2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50</v>
      </c>
      <c r="D192" s="10">
        <v>3</v>
      </c>
      <c r="E192" s="10">
        <v>46</v>
      </c>
      <c r="F192" s="26">
        <v>1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44</v>
      </c>
      <c r="D193" s="10">
        <v>1</v>
      </c>
      <c r="E193" s="10">
        <v>43</v>
      </c>
      <c r="F193" s="26" t="s">
        <v>128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212</v>
      </c>
      <c r="D194" s="10">
        <v>10</v>
      </c>
      <c r="E194" s="10">
        <v>188</v>
      </c>
      <c r="F194" s="26">
        <v>14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52</v>
      </c>
      <c r="D195" s="10">
        <v>1</v>
      </c>
      <c r="E195" s="10">
        <v>45</v>
      </c>
      <c r="F195" s="26">
        <v>6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51</v>
      </c>
      <c r="D196" s="10">
        <v>3</v>
      </c>
      <c r="E196" s="10">
        <v>47</v>
      </c>
      <c r="F196" s="26">
        <v>1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35</v>
      </c>
      <c r="D197" s="10">
        <v>3</v>
      </c>
      <c r="E197" s="10">
        <v>30</v>
      </c>
      <c r="F197" s="26">
        <v>2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45</v>
      </c>
      <c r="D198" s="10">
        <v>3</v>
      </c>
      <c r="E198" s="10">
        <v>39</v>
      </c>
      <c r="F198" s="26">
        <v>3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29</v>
      </c>
      <c r="D199" s="10" t="s">
        <v>128</v>
      </c>
      <c r="E199" s="10">
        <v>27</v>
      </c>
      <c r="F199" s="26">
        <v>2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180</v>
      </c>
      <c r="D200" s="10">
        <v>6</v>
      </c>
      <c r="E200" s="10">
        <v>155</v>
      </c>
      <c r="F200" s="26">
        <v>19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45</v>
      </c>
      <c r="D201" s="10">
        <v>3</v>
      </c>
      <c r="E201" s="10">
        <v>39</v>
      </c>
      <c r="F201" s="26">
        <v>3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33</v>
      </c>
      <c r="D202" s="10">
        <v>2</v>
      </c>
      <c r="E202" s="10">
        <v>27</v>
      </c>
      <c r="F202" s="26">
        <v>4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38</v>
      </c>
      <c r="D203" s="10" t="s">
        <v>128</v>
      </c>
      <c r="E203" s="10">
        <v>34</v>
      </c>
      <c r="F203" s="26">
        <v>4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29</v>
      </c>
      <c r="D204" s="10">
        <v>1</v>
      </c>
      <c r="E204" s="10">
        <v>22</v>
      </c>
      <c r="F204" s="26">
        <v>6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35</v>
      </c>
      <c r="D205" s="10" t="s">
        <v>128</v>
      </c>
      <c r="E205" s="10">
        <v>33</v>
      </c>
      <c r="F205" s="26">
        <v>2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76</v>
      </c>
      <c r="D206" s="10" t="s">
        <v>128</v>
      </c>
      <c r="E206" s="10">
        <v>69</v>
      </c>
      <c r="F206" s="26">
        <v>7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14</v>
      </c>
      <c r="D207" s="10" t="s">
        <v>128</v>
      </c>
      <c r="E207" s="10">
        <v>14</v>
      </c>
      <c r="F207" s="26" t="s">
        <v>128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21</v>
      </c>
      <c r="D208" s="10" t="s">
        <v>128</v>
      </c>
      <c r="E208" s="10">
        <v>16</v>
      </c>
      <c r="F208" s="26">
        <v>5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14</v>
      </c>
      <c r="D209" s="10" t="s">
        <v>128</v>
      </c>
      <c r="E209" s="10">
        <v>14</v>
      </c>
      <c r="F209" s="26" t="s">
        <v>128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16</v>
      </c>
      <c r="D210" s="10" t="s">
        <v>128</v>
      </c>
      <c r="E210" s="10">
        <v>14</v>
      </c>
      <c r="F210" s="26">
        <v>2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11</v>
      </c>
      <c r="D211" s="10" t="s">
        <v>128</v>
      </c>
      <c r="E211" s="10">
        <v>11</v>
      </c>
      <c r="F211" s="26" t="s">
        <v>128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42</v>
      </c>
      <c r="D212" s="10" t="s">
        <v>128</v>
      </c>
      <c r="E212" s="10">
        <v>36</v>
      </c>
      <c r="F212" s="26">
        <v>6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9</v>
      </c>
      <c r="D213" s="10" t="s">
        <v>128</v>
      </c>
      <c r="E213" s="10">
        <v>8</v>
      </c>
      <c r="F213" s="26">
        <v>1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11</v>
      </c>
      <c r="D214" s="10" t="s">
        <v>128</v>
      </c>
      <c r="E214" s="10">
        <v>10</v>
      </c>
      <c r="F214" s="26">
        <v>1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6</v>
      </c>
      <c r="D215" s="10" t="s">
        <v>128</v>
      </c>
      <c r="E215" s="10">
        <v>5</v>
      </c>
      <c r="F215" s="26">
        <v>1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8</v>
      </c>
      <c r="D216" s="10" t="s">
        <v>128</v>
      </c>
      <c r="E216" s="10">
        <v>7</v>
      </c>
      <c r="F216" s="26">
        <v>1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8</v>
      </c>
      <c r="D217" s="10" t="s">
        <v>128</v>
      </c>
      <c r="E217" s="10">
        <v>6</v>
      </c>
      <c r="F217" s="26">
        <v>2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29</v>
      </c>
      <c r="D218" s="10" t="s">
        <v>128</v>
      </c>
      <c r="E218" s="10">
        <v>26</v>
      </c>
      <c r="F218" s="26">
        <v>3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4</v>
      </c>
      <c r="D219" s="10" t="s">
        <v>128</v>
      </c>
      <c r="E219" s="10">
        <v>4</v>
      </c>
      <c r="F219" s="26" t="s">
        <v>128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8</v>
      </c>
      <c r="D220" s="10" t="s">
        <v>128</v>
      </c>
      <c r="E220" s="10">
        <v>7</v>
      </c>
      <c r="F220" s="26">
        <v>1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4</v>
      </c>
      <c r="D221" s="10" t="s">
        <v>128</v>
      </c>
      <c r="E221" s="10">
        <v>4</v>
      </c>
      <c r="F221" s="26" t="s">
        <v>128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6</v>
      </c>
      <c r="D222" s="10" t="s">
        <v>128</v>
      </c>
      <c r="E222" s="10">
        <v>6</v>
      </c>
      <c r="F222" s="26" t="s">
        <v>128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7</v>
      </c>
      <c r="D223" s="10" t="s">
        <v>128</v>
      </c>
      <c r="E223" s="10">
        <v>5</v>
      </c>
      <c r="F223" s="26">
        <v>2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28</v>
      </c>
      <c r="D224" s="10" t="s">
        <v>128</v>
      </c>
      <c r="E224" s="10">
        <v>21</v>
      </c>
      <c r="F224" s="26">
        <v>7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6148</v>
      </c>
      <c r="D225" s="3">
        <v>2161</v>
      </c>
      <c r="E225" s="3">
        <v>3687</v>
      </c>
      <c r="F225" s="25">
        <v>300</v>
      </c>
    </row>
    <row r="226" spans="1:10" ht="12" customHeight="1" x14ac:dyDescent="0.2">
      <c r="A226" s="40" t="s">
        <v>119</v>
      </c>
      <c r="B226" s="1" t="s">
        <v>8</v>
      </c>
      <c r="C226" s="10">
        <v>386</v>
      </c>
      <c r="D226" s="10">
        <v>191</v>
      </c>
      <c r="E226" s="10">
        <v>13</v>
      </c>
      <c r="F226" s="26">
        <v>182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93</v>
      </c>
      <c r="D227" s="10">
        <v>13</v>
      </c>
      <c r="E227" s="10">
        <v>5</v>
      </c>
      <c r="F227" s="26">
        <v>75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64</v>
      </c>
      <c r="D228" s="10">
        <v>20</v>
      </c>
      <c r="E228" s="10">
        <v>2</v>
      </c>
      <c r="F228" s="26">
        <v>42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63</v>
      </c>
      <c r="D229" s="10">
        <v>26</v>
      </c>
      <c r="E229" s="10">
        <v>3</v>
      </c>
      <c r="F229" s="26">
        <v>34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82</v>
      </c>
      <c r="D230" s="10">
        <v>51</v>
      </c>
      <c r="E230" s="10">
        <v>1</v>
      </c>
      <c r="F230" s="26">
        <v>30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84</v>
      </c>
      <c r="D231" s="10">
        <v>81</v>
      </c>
      <c r="E231" s="10">
        <v>2</v>
      </c>
      <c r="F231" s="26">
        <v>1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537</v>
      </c>
      <c r="D232" s="10">
        <v>526</v>
      </c>
      <c r="E232" s="10">
        <v>7</v>
      </c>
      <c r="F232" s="26">
        <v>4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83</v>
      </c>
      <c r="D233" s="10">
        <v>82</v>
      </c>
      <c r="E233" s="10">
        <v>1</v>
      </c>
      <c r="F233" s="26" t="s">
        <v>128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101</v>
      </c>
      <c r="D234" s="10">
        <v>101</v>
      </c>
      <c r="E234" s="10" t="s">
        <v>128</v>
      </c>
      <c r="F234" s="26" t="s">
        <v>128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116</v>
      </c>
      <c r="D235" s="10">
        <v>112</v>
      </c>
      <c r="E235" s="10">
        <v>4</v>
      </c>
      <c r="F235" s="26" t="s">
        <v>128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108</v>
      </c>
      <c r="D236" s="10">
        <v>106</v>
      </c>
      <c r="E236" s="10" t="s">
        <v>128</v>
      </c>
      <c r="F236" s="26">
        <v>2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129</v>
      </c>
      <c r="D237" s="10">
        <v>125</v>
      </c>
      <c r="E237" s="10">
        <v>2</v>
      </c>
      <c r="F237" s="26">
        <v>2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494</v>
      </c>
      <c r="D238" s="10">
        <v>488</v>
      </c>
      <c r="E238" s="10">
        <v>4</v>
      </c>
      <c r="F238" s="26">
        <v>2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93</v>
      </c>
      <c r="D239" s="10">
        <v>91</v>
      </c>
      <c r="E239" s="10">
        <v>1</v>
      </c>
      <c r="F239" s="26">
        <v>1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98</v>
      </c>
      <c r="D240" s="10">
        <v>97</v>
      </c>
      <c r="E240" s="10" t="s">
        <v>128</v>
      </c>
      <c r="F240" s="26">
        <v>1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112</v>
      </c>
      <c r="D241" s="10">
        <v>111</v>
      </c>
      <c r="E241" s="10">
        <v>1</v>
      </c>
      <c r="F241" s="26" t="s">
        <v>128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101</v>
      </c>
      <c r="D242" s="10">
        <v>100</v>
      </c>
      <c r="E242" s="10">
        <v>1</v>
      </c>
      <c r="F242" s="26" t="s">
        <v>128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90</v>
      </c>
      <c r="D243" s="10">
        <v>89</v>
      </c>
      <c r="E243" s="10">
        <v>1</v>
      </c>
      <c r="F243" s="26" t="s">
        <v>128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450</v>
      </c>
      <c r="D244" s="10">
        <v>383</v>
      </c>
      <c r="E244" s="10">
        <v>66</v>
      </c>
      <c r="F244" s="26">
        <v>1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90</v>
      </c>
      <c r="D245" s="10">
        <v>89</v>
      </c>
      <c r="E245" s="10">
        <v>1</v>
      </c>
      <c r="F245" s="26" t="s">
        <v>128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77</v>
      </c>
      <c r="D246" s="10">
        <v>70</v>
      </c>
      <c r="E246" s="10">
        <v>7</v>
      </c>
      <c r="F246" s="26" t="s">
        <v>128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105</v>
      </c>
      <c r="D247" s="10">
        <v>96</v>
      </c>
      <c r="E247" s="10">
        <v>8</v>
      </c>
      <c r="F247" s="26">
        <v>1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90</v>
      </c>
      <c r="D248" s="10">
        <v>66</v>
      </c>
      <c r="E248" s="10">
        <v>24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88</v>
      </c>
      <c r="D249" s="10">
        <v>62</v>
      </c>
      <c r="E249" s="10">
        <v>26</v>
      </c>
      <c r="F249" s="26" t="s">
        <v>128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500</v>
      </c>
      <c r="D250" s="10">
        <v>238</v>
      </c>
      <c r="E250" s="10">
        <v>259</v>
      </c>
      <c r="F250" s="26">
        <v>3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101</v>
      </c>
      <c r="D251" s="10">
        <v>51</v>
      </c>
      <c r="E251" s="10">
        <v>49</v>
      </c>
      <c r="F251" s="26">
        <v>1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83</v>
      </c>
      <c r="D252" s="10">
        <v>46</v>
      </c>
      <c r="E252" s="10">
        <v>35</v>
      </c>
      <c r="F252" s="26">
        <v>2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105</v>
      </c>
      <c r="D253" s="10">
        <v>51</v>
      </c>
      <c r="E253" s="10">
        <v>54</v>
      </c>
      <c r="F253" s="26" t="s">
        <v>128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101</v>
      </c>
      <c r="D254" s="10">
        <v>51</v>
      </c>
      <c r="E254" s="10">
        <v>50</v>
      </c>
      <c r="F254" s="26" t="s">
        <v>128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110</v>
      </c>
      <c r="D255" s="10">
        <v>39</v>
      </c>
      <c r="E255" s="10">
        <v>71</v>
      </c>
      <c r="F255" s="26" t="s">
        <v>128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436</v>
      </c>
      <c r="D256" s="10">
        <v>112</v>
      </c>
      <c r="E256" s="10">
        <v>323</v>
      </c>
      <c r="F256" s="26">
        <v>1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86</v>
      </c>
      <c r="D257" s="10">
        <v>30</v>
      </c>
      <c r="E257" s="10">
        <v>56</v>
      </c>
      <c r="F257" s="26" t="s">
        <v>128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87</v>
      </c>
      <c r="D258" s="10">
        <v>21</v>
      </c>
      <c r="E258" s="10">
        <v>66</v>
      </c>
      <c r="F258" s="26" t="s">
        <v>128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96</v>
      </c>
      <c r="D259" s="10">
        <v>22</v>
      </c>
      <c r="E259" s="10">
        <v>73</v>
      </c>
      <c r="F259" s="26">
        <v>1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74</v>
      </c>
      <c r="D260" s="10">
        <v>20</v>
      </c>
      <c r="E260" s="10">
        <v>54</v>
      </c>
      <c r="F260" s="26" t="s">
        <v>128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93</v>
      </c>
      <c r="D261" s="10">
        <v>19</v>
      </c>
      <c r="E261" s="10">
        <v>74</v>
      </c>
      <c r="F261" s="26" t="s">
        <v>128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484</v>
      </c>
      <c r="D262" s="10">
        <v>65</v>
      </c>
      <c r="E262" s="10">
        <v>407</v>
      </c>
      <c r="F262" s="26">
        <v>12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110</v>
      </c>
      <c r="D263" s="10">
        <v>14</v>
      </c>
      <c r="E263" s="10">
        <v>93</v>
      </c>
      <c r="F263" s="26">
        <v>3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78</v>
      </c>
      <c r="D264" s="10">
        <v>11</v>
      </c>
      <c r="E264" s="10">
        <v>64</v>
      </c>
      <c r="F264" s="26">
        <v>3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94</v>
      </c>
      <c r="D265" s="10">
        <v>16</v>
      </c>
      <c r="E265" s="10">
        <v>77</v>
      </c>
      <c r="F265" s="26">
        <v>1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86</v>
      </c>
      <c r="D266" s="10">
        <v>11</v>
      </c>
      <c r="E266" s="10">
        <v>74</v>
      </c>
      <c r="F266" s="26">
        <v>1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116</v>
      </c>
      <c r="D267" s="10">
        <v>13</v>
      </c>
      <c r="E267" s="10">
        <v>99</v>
      </c>
      <c r="F267" s="26">
        <v>4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462</v>
      </c>
      <c r="D268" s="10">
        <v>50</v>
      </c>
      <c r="E268" s="10">
        <v>401</v>
      </c>
      <c r="F268" s="26">
        <v>11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97</v>
      </c>
      <c r="D269" s="10">
        <v>10</v>
      </c>
      <c r="E269" s="10">
        <v>84</v>
      </c>
      <c r="F269" s="26">
        <v>3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95</v>
      </c>
      <c r="D270" s="10">
        <v>9</v>
      </c>
      <c r="E270" s="10">
        <v>82</v>
      </c>
      <c r="F270" s="26">
        <v>4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83</v>
      </c>
      <c r="D271" s="10">
        <v>12</v>
      </c>
      <c r="E271" s="10">
        <v>70</v>
      </c>
      <c r="F271" s="26">
        <v>1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86</v>
      </c>
      <c r="D272" s="10">
        <v>11</v>
      </c>
      <c r="E272" s="10">
        <v>72</v>
      </c>
      <c r="F272" s="26">
        <v>3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101</v>
      </c>
      <c r="D273" s="10">
        <v>8</v>
      </c>
      <c r="E273" s="10">
        <v>93</v>
      </c>
      <c r="F273" s="26" t="s">
        <v>128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476</v>
      </c>
      <c r="D274" s="10">
        <v>30</v>
      </c>
      <c r="E274" s="10">
        <v>436</v>
      </c>
      <c r="F274" s="26">
        <v>10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110</v>
      </c>
      <c r="D275" s="10">
        <v>10</v>
      </c>
      <c r="E275" s="10">
        <v>99</v>
      </c>
      <c r="F275" s="26">
        <v>1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70</v>
      </c>
      <c r="D276" s="10">
        <v>1</v>
      </c>
      <c r="E276" s="10">
        <v>69</v>
      </c>
      <c r="F276" s="26" t="s">
        <v>128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100</v>
      </c>
      <c r="D277" s="10">
        <v>8</v>
      </c>
      <c r="E277" s="10">
        <v>90</v>
      </c>
      <c r="F277" s="26">
        <v>2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105</v>
      </c>
      <c r="D278" s="10">
        <v>7</v>
      </c>
      <c r="E278" s="10">
        <v>96</v>
      </c>
      <c r="F278" s="26">
        <v>2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91</v>
      </c>
      <c r="D279" s="10">
        <v>4</v>
      </c>
      <c r="E279" s="10">
        <v>82</v>
      </c>
      <c r="F279" s="26">
        <v>5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444</v>
      </c>
      <c r="D280" s="10">
        <v>22</v>
      </c>
      <c r="E280" s="10">
        <v>413</v>
      </c>
      <c r="F280" s="26">
        <v>9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90</v>
      </c>
      <c r="D281" s="10">
        <v>4</v>
      </c>
      <c r="E281" s="10">
        <v>83</v>
      </c>
      <c r="F281" s="26">
        <v>3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79</v>
      </c>
      <c r="D282" s="10">
        <v>5</v>
      </c>
      <c r="E282" s="10">
        <v>74</v>
      </c>
      <c r="F282" s="26" t="s">
        <v>128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94</v>
      </c>
      <c r="D283" s="10">
        <v>8</v>
      </c>
      <c r="E283" s="10">
        <v>84</v>
      </c>
      <c r="F283" s="26">
        <v>2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90</v>
      </c>
      <c r="D284" s="10">
        <v>2</v>
      </c>
      <c r="E284" s="10">
        <v>87</v>
      </c>
      <c r="F284" s="26">
        <v>1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91</v>
      </c>
      <c r="D285" s="10">
        <v>3</v>
      </c>
      <c r="E285" s="10">
        <v>85</v>
      </c>
      <c r="F285" s="26">
        <v>3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342</v>
      </c>
      <c r="D286" s="10">
        <v>13</v>
      </c>
      <c r="E286" s="10">
        <v>317</v>
      </c>
      <c r="F286" s="26">
        <v>12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72</v>
      </c>
      <c r="D287" s="10">
        <v>3</v>
      </c>
      <c r="E287" s="10">
        <v>68</v>
      </c>
      <c r="F287" s="26">
        <v>1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81</v>
      </c>
      <c r="D288" s="10">
        <v>4</v>
      </c>
      <c r="E288" s="10">
        <v>74</v>
      </c>
      <c r="F288" s="26">
        <v>3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70</v>
      </c>
      <c r="D289" s="10">
        <v>3</v>
      </c>
      <c r="E289" s="10">
        <v>64</v>
      </c>
      <c r="F289" s="26">
        <v>3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54</v>
      </c>
      <c r="D290" s="10">
        <v>1</v>
      </c>
      <c r="E290" s="10">
        <v>48</v>
      </c>
      <c r="F290" s="26">
        <v>5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65</v>
      </c>
      <c r="D291" s="10">
        <v>2</v>
      </c>
      <c r="E291" s="10">
        <v>63</v>
      </c>
      <c r="F291" s="26" t="s">
        <v>128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293</v>
      </c>
      <c r="D292" s="10">
        <v>13</v>
      </c>
      <c r="E292" s="10">
        <v>271</v>
      </c>
      <c r="F292" s="26">
        <v>9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73</v>
      </c>
      <c r="D293" s="10">
        <v>3</v>
      </c>
      <c r="E293" s="10">
        <v>66</v>
      </c>
      <c r="F293" s="26">
        <v>4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59</v>
      </c>
      <c r="D294" s="10">
        <v>2</v>
      </c>
      <c r="E294" s="10">
        <v>54</v>
      </c>
      <c r="F294" s="26">
        <v>3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67</v>
      </c>
      <c r="D295" s="10">
        <v>3</v>
      </c>
      <c r="E295" s="10">
        <v>64</v>
      </c>
      <c r="F295" s="26" t="s">
        <v>128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43</v>
      </c>
      <c r="D296" s="10">
        <v>3</v>
      </c>
      <c r="E296" s="10">
        <v>39</v>
      </c>
      <c r="F296" s="26">
        <v>1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51</v>
      </c>
      <c r="D297" s="10">
        <v>2</v>
      </c>
      <c r="E297" s="10">
        <v>48</v>
      </c>
      <c r="F297" s="26">
        <v>1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275</v>
      </c>
      <c r="D298" s="10">
        <v>10</v>
      </c>
      <c r="E298" s="10">
        <v>259</v>
      </c>
      <c r="F298" s="26">
        <v>6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57</v>
      </c>
      <c r="D299" s="10" t="s">
        <v>128</v>
      </c>
      <c r="E299" s="10">
        <v>56</v>
      </c>
      <c r="F299" s="26">
        <v>1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68</v>
      </c>
      <c r="D300" s="10">
        <v>3</v>
      </c>
      <c r="E300" s="10">
        <v>64</v>
      </c>
      <c r="F300" s="26">
        <v>1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48</v>
      </c>
      <c r="D301" s="10">
        <v>2</v>
      </c>
      <c r="E301" s="10">
        <v>45</v>
      </c>
      <c r="F301" s="26">
        <v>1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45</v>
      </c>
      <c r="D302" s="10">
        <v>1</v>
      </c>
      <c r="E302" s="10">
        <v>42</v>
      </c>
      <c r="F302" s="26">
        <v>2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57</v>
      </c>
      <c r="D303" s="10">
        <v>4</v>
      </c>
      <c r="E303" s="10">
        <v>52</v>
      </c>
      <c r="F303" s="26">
        <v>1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217</v>
      </c>
      <c r="D304" s="10">
        <v>10</v>
      </c>
      <c r="E304" s="10">
        <v>199</v>
      </c>
      <c r="F304" s="26">
        <v>8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54</v>
      </c>
      <c r="D305" s="10">
        <v>1</v>
      </c>
      <c r="E305" s="10">
        <v>53</v>
      </c>
      <c r="F305" s="26" t="s">
        <v>128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51</v>
      </c>
      <c r="D306" s="10">
        <v>2</v>
      </c>
      <c r="E306" s="10">
        <v>47</v>
      </c>
      <c r="F306" s="26">
        <v>2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41</v>
      </c>
      <c r="D307" s="10">
        <v>5</v>
      </c>
      <c r="E307" s="10">
        <v>33</v>
      </c>
      <c r="F307" s="26">
        <v>3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39</v>
      </c>
      <c r="D308" s="10">
        <v>2</v>
      </c>
      <c r="E308" s="10">
        <v>36</v>
      </c>
      <c r="F308" s="26">
        <v>1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32</v>
      </c>
      <c r="D309" s="10" t="s">
        <v>128</v>
      </c>
      <c r="E309" s="10">
        <v>30</v>
      </c>
      <c r="F309" s="26">
        <v>2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169</v>
      </c>
      <c r="D310" s="10">
        <v>6</v>
      </c>
      <c r="E310" s="10">
        <v>151</v>
      </c>
      <c r="F310" s="26">
        <v>12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46</v>
      </c>
      <c r="D311" s="10">
        <v>1</v>
      </c>
      <c r="E311" s="10">
        <v>42</v>
      </c>
      <c r="F311" s="26">
        <v>3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36</v>
      </c>
      <c r="D312" s="10">
        <v>2</v>
      </c>
      <c r="E312" s="10">
        <v>31</v>
      </c>
      <c r="F312" s="26">
        <v>3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35</v>
      </c>
      <c r="D313" s="10">
        <v>1</v>
      </c>
      <c r="E313" s="10">
        <v>30</v>
      </c>
      <c r="F313" s="26">
        <v>4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23</v>
      </c>
      <c r="D314" s="10">
        <v>1</v>
      </c>
      <c r="E314" s="10">
        <v>22</v>
      </c>
      <c r="F314" s="26" t="s">
        <v>128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29</v>
      </c>
      <c r="D315" s="10">
        <v>1</v>
      </c>
      <c r="E315" s="10">
        <v>26</v>
      </c>
      <c r="F315" s="26">
        <v>2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90</v>
      </c>
      <c r="D316" s="10">
        <v>1</v>
      </c>
      <c r="E316" s="10">
        <v>81</v>
      </c>
      <c r="F316" s="26">
        <v>8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17</v>
      </c>
      <c r="D317" s="10" t="s">
        <v>128</v>
      </c>
      <c r="E317" s="10">
        <v>17</v>
      </c>
      <c r="F317" s="26" t="s">
        <v>128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21</v>
      </c>
      <c r="D318" s="10" t="s">
        <v>128</v>
      </c>
      <c r="E318" s="10">
        <v>19</v>
      </c>
      <c r="F318" s="26">
        <v>2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16</v>
      </c>
      <c r="D319" s="10" t="s">
        <v>128</v>
      </c>
      <c r="E319" s="10">
        <v>13</v>
      </c>
      <c r="F319" s="26">
        <v>3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20</v>
      </c>
      <c r="D320" s="10">
        <v>1</v>
      </c>
      <c r="E320" s="10">
        <v>17</v>
      </c>
      <c r="F320" s="26">
        <v>2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16</v>
      </c>
      <c r="D321" s="10" t="s">
        <v>128</v>
      </c>
      <c r="E321" s="10">
        <v>15</v>
      </c>
      <c r="F321" s="26">
        <v>1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54</v>
      </c>
      <c r="D322" s="10">
        <v>2</v>
      </c>
      <c r="E322" s="10">
        <v>47</v>
      </c>
      <c r="F322" s="26">
        <v>5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19</v>
      </c>
      <c r="D323" s="10">
        <v>2</v>
      </c>
      <c r="E323" s="10">
        <v>16</v>
      </c>
      <c r="F323" s="26">
        <v>1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13</v>
      </c>
      <c r="D324" s="10" t="s">
        <v>128</v>
      </c>
      <c r="E324" s="10">
        <v>10</v>
      </c>
      <c r="F324" s="26">
        <v>3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11</v>
      </c>
      <c r="D325" s="10" t="s">
        <v>128</v>
      </c>
      <c r="E325" s="10">
        <v>10</v>
      </c>
      <c r="F325" s="26">
        <v>1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5</v>
      </c>
      <c r="D326" s="10" t="s">
        <v>128</v>
      </c>
      <c r="E326" s="10">
        <v>5</v>
      </c>
      <c r="F326" s="26" t="s">
        <v>128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6</v>
      </c>
      <c r="D327" s="10" t="s">
        <v>128</v>
      </c>
      <c r="E327" s="10">
        <v>6</v>
      </c>
      <c r="F327" s="26" t="s">
        <v>128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28</v>
      </c>
      <c r="D328" s="10" t="s">
        <v>128</v>
      </c>
      <c r="E328" s="10">
        <v>25</v>
      </c>
      <c r="F328" s="26">
        <v>3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7</v>
      </c>
      <c r="D329" s="10" t="s">
        <v>128</v>
      </c>
      <c r="E329" s="10">
        <v>7</v>
      </c>
      <c r="F329" s="26" t="s">
        <v>128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2</v>
      </c>
      <c r="D330" s="10" t="s">
        <v>128</v>
      </c>
      <c r="E330" s="10" t="s">
        <v>128</v>
      </c>
      <c r="F330" s="26">
        <v>2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9</v>
      </c>
      <c r="D331" s="10" t="s">
        <v>128</v>
      </c>
      <c r="E331" s="10">
        <v>8</v>
      </c>
      <c r="F331" s="26">
        <v>1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6</v>
      </c>
      <c r="D332" s="10" t="s">
        <v>128</v>
      </c>
      <c r="E332" s="10">
        <v>6</v>
      </c>
      <c r="F332" s="26" t="s">
        <v>128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4</v>
      </c>
      <c r="D333" s="10" t="s">
        <v>128</v>
      </c>
      <c r="E333" s="10">
        <v>4</v>
      </c>
      <c r="F333" s="26" t="s">
        <v>128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11</v>
      </c>
      <c r="D334" s="5">
        <v>1</v>
      </c>
      <c r="E334" s="21">
        <v>8</v>
      </c>
      <c r="F334" s="27">
        <v>2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8.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43.5" customHeight="1" x14ac:dyDescent="0.2">
      <c r="A2" s="30" t="s">
        <v>144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7182</v>
      </c>
      <c r="D5" s="3">
        <v>2286</v>
      </c>
      <c r="E5" s="3">
        <v>4358</v>
      </c>
      <c r="F5" s="25">
        <v>538</v>
      </c>
    </row>
    <row r="6" spans="1:30" ht="12" customHeight="1" x14ac:dyDescent="0.2">
      <c r="A6" s="40" t="s">
        <v>119</v>
      </c>
      <c r="B6" s="1" t="s">
        <v>8</v>
      </c>
      <c r="C6" s="10">
        <v>479</v>
      </c>
      <c r="D6" s="10">
        <v>149</v>
      </c>
      <c r="E6" s="10">
        <v>68</v>
      </c>
      <c r="F6" s="26">
        <v>262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83</v>
      </c>
      <c r="D7" s="10">
        <v>2</v>
      </c>
      <c r="E7" s="10">
        <v>15</v>
      </c>
      <c r="F7" s="26">
        <v>66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79</v>
      </c>
      <c r="D8" s="10">
        <v>6</v>
      </c>
      <c r="E8" s="10">
        <v>13</v>
      </c>
      <c r="F8" s="26">
        <v>60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91</v>
      </c>
      <c r="D9" s="10">
        <v>7</v>
      </c>
      <c r="E9" s="10">
        <v>14</v>
      </c>
      <c r="F9" s="26">
        <v>70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108</v>
      </c>
      <c r="D10" s="10">
        <v>36</v>
      </c>
      <c r="E10" s="10">
        <v>15</v>
      </c>
      <c r="F10" s="26">
        <v>57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118</v>
      </c>
      <c r="D11" s="10">
        <v>98</v>
      </c>
      <c r="E11" s="10">
        <v>11</v>
      </c>
      <c r="F11" s="26">
        <v>9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621</v>
      </c>
      <c r="D12" s="10">
        <v>560</v>
      </c>
      <c r="E12" s="10">
        <v>32</v>
      </c>
      <c r="F12" s="26">
        <v>29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117</v>
      </c>
      <c r="D13" s="10">
        <v>105</v>
      </c>
      <c r="E13" s="10">
        <v>7</v>
      </c>
      <c r="F13" s="26">
        <v>5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129</v>
      </c>
      <c r="D14" s="10">
        <v>113</v>
      </c>
      <c r="E14" s="10">
        <v>7</v>
      </c>
      <c r="F14" s="26">
        <v>9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133</v>
      </c>
      <c r="D15" s="10">
        <v>120</v>
      </c>
      <c r="E15" s="10">
        <v>8</v>
      </c>
      <c r="F15" s="26">
        <v>5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118</v>
      </c>
      <c r="D16" s="10">
        <v>107</v>
      </c>
      <c r="E16" s="10">
        <v>7</v>
      </c>
      <c r="F16" s="26">
        <v>4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124</v>
      </c>
      <c r="D17" s="10">
        <v>115</v>
      </c>
      <c r="E17" s="10">
        <v>3</v>
      </c>
      <c r="F17" s="26">
        <v>6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655</v>
      </c>
      <c r="D18" s="10">
        <v>586</v>
      </c>
      <c r="E18" s="10">
        <v>39</v>
      </c>
      <c r="F18" s="26">
        <v>30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125</v>
      </c>
      <c r="D19" s="10">
        <v>114</v>
      </c>
      <c r="E19" s="10">
        <v>7</v>
      </c>
      <c r="F19" s="26">
        <v>4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146</v>
      </c>
      <c r="D20" s="10">
        <v>127</v>
      </c>
      <c r="E20" s="10">
        <v>10</v>
      </c>
      <c r="F20" s="26">
        <v>9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129</v>
      </c>
      <c r="D21" s="10">
        <v>121</v>
      </c>
      <c r="E21" s="10">
        <v>5</v>
      </c>
      <c r="F21" s="26">
        <v>3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112</v>
      </c>
      <c r="D22" s="10">
        <v>98</v>
      </c>
      <c r="E22" s="10">
        <v>8</v>
      </c>
      <c r="F22" s="26">
        <v>6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143</v>
      </c>
      <c r="D23" s="10">
        <v>126</v>
      </c>
      <c r="E23" s="10">
        <v>9</v>
      </c>
      <c r="F23" s="26">
        <v>8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627</v>
      </c>
      <c r="D24" s="10">
        <v>449</v>
      </c>
      <c r="E24" s="10">
        <v>161</v>
      </c>
      <c r="F24" s="26">
        <v>17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112</v>
      </c>
      <c r="D25" s="10">
        <v>98</v>
      </c>
      <c r="E25" s="10">
        <v>12</v>
      </c>
      <c r="F25" s="26">
        <v>2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117</v>
      </c>
      <c r="D26" s="10">
        <v>101</v>
      </c>
      <c r="E26" s="10">
        <v>12</v>
      </c>
      <c r="F26" s="26">
        <v>4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130</v>
      </c>
      <c r="D27" s="10">
        <v>103</v>
      </c>
      <c r="E27" s="10">
        <v>23</v>
      </c>
      <c r="F27" s="26">
        <v>4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141</v>
      </c>
      <c r="D28" s="10">
        <v>74</v>
      </c>
      <c r="E28" s="10">
        <v>66</v>
      </c>
      <c r="F28" s="26">
        <v>1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127</v>
      </c>
      <c r="D29" s="10">
        <v>73</v>
      </c>
      <c r="E29" s="10">
        <v>48</v>
      </c>
      <c r="F29" s="26">
        <v>6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664</v>
      </c>
      <c r="D30" s="10">
        <v>245</v>
      </c>
      <c r="E30" s="10">
        <v>403</v>
      </c>
      <c r="F30" s="26">
        <v>16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139</v>
      </c>
      <c r="D31" s="10">
        <v>62</v>
      </c>
      <c r="E31" s="10">
        <v>71</v>
      </c>
      <c r="F31" s="26">
        <v>6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134</v>
      </c>
      <c r="D32" s="10">
        <v>59</v>
      </c>
      <c r="E32" s="10">
        <v>73</v>
      </c>
      <c r="F32" s="26">
        <v>2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144</v>
      </c>
      <c r="D33" s="10">
        <v>55</v>
      </c>
      <c r="E33" s="10">
        <v>86</v>
      </c>
      <c r="F33" s="26">
        <v>3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128</v>
      </c>
      <c r="D34" s="10">
        <v>39</v>
      </c>
      <c r="E34" s="10">
        <v>86</v>
      </c>
      <c r="F34" s="26">
        <v>3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119</v>
      </c>
      <c r="D35" s="10">
        <v>30</v>
      </c>
      <c r="E35" s="10">
        <v>87</v>
      </c>
      <c r="F35" s="26">
        <v>2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578</v>
      </c>
      <c r="D36" s="10">
        <v>110</v>
      </c>
      <c r="E36" s="10">
        <v>460</v>
      </c>
      <c r="F36" s="26">
        <v>8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129</v>
      </c>
      <c r="D37" s="10">
        <v>24</v>
      </c>
      <c r="E37" s="10">
        <v>103</v>
      </c>
      <c r="F37" s="26">
        <v>2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125</v>
      </c>
      <c r="D38" s="10">
        <v>25</v>
      </c>
      <c r="E38" s="10">
        <v>98</v>
      </c>
      <c r="F38" s="26">
        <v>2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109</v>
      </c>
      <c r="D39" s="10">
        <v>24</v>
      </c>
      <c r="E39" s="10">
        <v>83</v>
      </c>
      <c r="F39" s="26">
        <v>2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106</v>
      </c>
      <c r="D40" s="10">
        <v>18</v>
      </c>
      <c r="E40" s="10">
        <v>86</v>
      </c>
      <c r="F40" s="26">
        <v>2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109</v>
      </c>
      <c r="D41" s="10">
        <v>19</v>
      </c>
      <c r="E41" s="10">
        <v>90</v>
      </c>
      <c r="F41" s="26" t="s">
        <v>128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473</v>
      </c>
      <c r="D42" s="10">
        <v>52</v>
      </c>
      <c r="E42" s="10">
        <v>407</v>
      </c>
      <c r="F42" s="26">
        <v>14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94</v>
      </c>
      <c r="D43" s="10">
        <v>11</v>
      </c>
      <c r="E43" s="10">
        <v>81</v>
      </c>
      <c r="F43" s="26">
        <v>2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108</v>
      </c>
      <c r="D44" s="10">
        <v>16</v>
      </c>
      <c r="E44" s="10">
        <v>87</v>
      </c>
      <c r="F44" s="26">
        <v>5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78</v>
      </c>
      <c r="D45" s="10">
        <v>6</v>
      </c>
      <c r="E45" s="10">
        <v>69</v>
      </c>
      <c r="F45" s="26">
        <v>3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109</v>
      </c>
      <c r="D46" s="10">
        <v>12</v>
      </c>
      <c r="E46" s="10">
        <v>94</v>
      </c>
      <c r="F46" s="26">
        <v>3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84</v>
      </c>
      <c r="D47" s="10">
        <v>7</v>
      </c>
      <c r="E47" s="10">
        <v>76</v>
      </c>
      <c r="F47" s="26">
        <v>1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448</v>
      </c>
      <c r="D48" s="10">
        <v>39</v>
      </c>
      <c r="E48" s="10">
        <v>400</v>
      </c>
      <c r="F48" s="26">
        <v>9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100</v>
      </c>
      <c r="D49" s="10">
        <v>11</v>
      </c>
      <c r="E49" s="10">
        <v>87</v>
      </c>
      <c r="F49" s="26">
        <v>2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79</v>
      </c>
      <c r="D50" s="10">
        <v>8</v>
      </c>
      <c r="E50" s="10">
        <v>70</v>
      </c>
      <c r="F50" s="26">
        <v>1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79</v>
      </c>
      <c r="D51" s="10">
        <v>3</v>
      </c>
      <c r="E51" s="10">
        <v>73</v>
      </c>
      <c r="F51" s="26">
        <v>3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106</v>
      </c>
      <c r="D52" s="10">
        <v>8</v>
      </c>
      <c r="E52" s="10">
        <v>95</v>
      </c>
      <c r="F52" s="26">
        <v>3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84</v>
      </c>
      <c r="D53" s="10">
        <v>9</v>
      </c>
      <c r="E53" s="10">
        <v>75</v>
      </c>
      <c r="F53" s="26" t="s">
        <v>128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468</v>
      </c>
      <c r="D54" s="10">
        <v>33</v>
      </c>
      <c r="E54" s="10">
        <v>426</v>
      </c>
      <c r="F54" s="26">
        <v>9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89</v>
      </c>
      <c r="D55" s="10">
        <v>7</v>
      </c>
      <c r="E55" s="10">
        <v>79</v>
      </c>
      <c r="F55" s="26">
        <v>3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89</v>
      </c>
      <c r="D56" s="10">
        <v>7</v>
      </c>
      <c r="E56" s="10">
        <v>82</v>
      </c>
      <c r="F56" s="26" t="s">
        <v>128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95</v>
      </c>
      <c r="D57" s="10">
        <v>4</v>
      </c>
      <c r="E57" s="10">
        <v>90</v>
      </c>
      <c r="F57" s="26">
        <v>1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109</v>
      </c>
      <c r="D58" s="10">
        <v>6</v>
      </c>
      <c r="E58" s="10">
        <v>100</v>
      </c>
      <c r="F58" s="26">
        <v>3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86</v>
      </c>
      <c r="D59" s="10">
        <v>9</v>
      </c>
      <c r="E59" s="10">
        <v>75</v>
      </c>
      <c r="F59" s="26">
        <v>2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388</v>
      </c>
      <c r="D60" s="10">
        <v>19</v>
      </c>
      <c r="E60" s="10">
        <v>359</v>
      </c>
      <c r="F60" s="26">
        <v>10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88</v>
      </c>
      <c r="D61" s="10">
        <v>3</v>
      </c>
      <c r="E61" s="10">
        <v>82</v>
      </c>
      <c r="F61" s="26">
        <v>3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72</v>
      </c>
      <c r="D62" s="10">
        <v>4</v>
      </c>
      <c r="E62" s="10">
        <v>67</v>
      </c>
      <c r="F62" s="26">
        <v>1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97</v>
      </c>
      <c r="D63" s="10">
        <v>5</v>
      </c>
      <c r="E63" s="10">
        <v>88</v>
      </c>
      <c r="F63" s="26">
        <v>4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61</v>
      </c>
      <c r="D64" s="10">
        <v>4</v>
      </c>
      <c r="E64" s="10">
        <v>57</v>
      </c>
      <c r="F64" s="26" t="s">
        <v>128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70</v>
      </c>
      <c r="D65" s="10">
        <v>3</v>
      </c>
      <c r="E65" s="10">
        <v>65</v>
      </c>
      <c r="F65" s="26">
        <v>2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344</v>
      </c>
      <c r="D66" s="10">
        <v>11</v>
      </c>
      <c r="E66" s="10">
        <v>323</v>
      </c>
      <c r="F66" s="26">
        <v>10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71</v>
      </c>
      <c r="D67" s="10">
        <v>2</v>
      </c>
      <c r="E67" s="10">
        <v>67</v>
      </c>
      <c r="F67" s="26">
        <v>2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66</v>
      </c>
      <c r="D68" s="10" t="s">
        <v>128</v>
      </c>
      <c r="E68" s="10">
        <v>64</v>
      </c>
      <c r="F68" s="26">
        <v>2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71</v>
      </c>
      <c r="D69" s="10">
        <v>5</v>
      </c>
      <c r="E69" s="10">
        <v>64</v>
      </c>
      <c r="F69" s="26">
        <v>2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64</v>
      </c>
      <c r="D70" s="10">
        <v>2</v>
      </c>
      <c r="E70" s="10">
        <v>60</v>
      </c>
      <c r="F70" s="26">
        <v>2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72</v>
      </c>
      <c r="D71" s="10">
        <v>2</v>
      </c>
      <c r="E71" s="10">
        <v>68</v>
      </c>
      <c r="F71" s="26">
        <v>2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332</v>
      </c>
      <c r="D72" s="10">
        <v>9</v>
      </c>
      <c r="E72" s="10">
        <v>304</v>
      </c>
      <c r="F72" s="26">
        <v>19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65</v>
      </c>
      <c r="D73" s="10">
        <v>3</v>
      </c>
      <c r="E73" s="10">
        <v>57</v>
      </c>
      <c r="F73" s="26">
        <v>5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77</v>
      </c>
      <c r="D74" s="10">
        <v>1</v>
      </c>
      <c r="E74" s="10">
        <v>74</v>
      </c>
      <c r="F74" s="26">
        <v>2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71</v>
      </c>
      <c r="D75" s="10">
        <v>1</v>
      </c>
      <c r="E75" s="10">
        <v>67</v>
      </c>
      <c r="F75" s="26">
        <v>3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70</v>
      </c>
      <c r="D76" s="10">
        <v>3</v>
      </c>
      <c r="E76" s="10">
        <v>61</v>
      </c>
      <c r="F76" s="26">
        <v>6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49</v>
      </c>
      <c r="D77" s="10">
        <v>1</v>
      </c>
      <c r="E77" s="10">
        <v>45</v>
      </c>
      <c r="F77" s="26">
        <v>3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293</v>
      </c>
      <c r="D78" s="10">
        <v>4</v>
      </c>
      <c r="E78" s="10">
        <v>275</v>
      </c>
      <c r="F78" s="26">
        <v>14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73</v>
      </c>
      <c r="D79" s="10">
        <v>1</v>
      </c>
      <c r="E79" s="10">
        <v>67</v>
      </c>
      <c r="F79" s="26">
        <v>5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58</v>
      </c>
      <c r="D80" s="10" t="s">
        <v>128</v>
      </c>
      <c r="E80" s="10">
        <v>54</v>
      </c>
      <c r="F80" s="26">
        <v>4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67</v>
      </c>
      <c r="D81" s="10">
        <v>3</v>
      </c>
      <c r="E81" s="10">
        <v>62</v>
      </c>
      <c r="F81" s="26">
        <v>2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48</v>
      </c>
      <c r="D82" s="10" t="s">
        <v>128</v>
      </c>
      <c r="E82" s="10">
        <v>47</v>
      </c>
      <c r="F82" s="26">
        <v>1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47</v>
      </c>
      <c r="D83" s="10" t="s">
        <v>128</v>
      </c>
      <c r="E83" s="10">
        <v>45</v>
      </c>
      <c r="F83" s="26">
        <v>2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275</v>
      </c>
      <c r="D84" s="10">
        <v>9</v>
      </c>
      <c r="E84" s="10">
        <v>234</v>
      </c>
      <c r="F84" s="26">
        <v>32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54</v>
      </c>
      <c r="D85" s="10">
        <v>3</v>
      </c>
      <c r="E85" s="10">
        <v>46</v>
      </c>
      <c r="F85" s="26">
        <v>5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59</v>
      </c>
      <c r="D86" s="10">
        <v>2</v>
      </c>
      <c r="E86" s="10">
        <v>51</v>
      </c>
      <c r="F86" s="26">
        <v>6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52</v>
      </c>
      <c r="D87" s="10">
        <v>2</v>
      </c>
      <c r="E87" s="10">
        <v>47</v>
      </c>
      <c r="F87" s="26">
        <v>3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42</v>
      </c>
      <c r="D88" s="10">
        <v>2</v>
      </c>
      <c r="E88" s="10">
        <v>37</v>
      </c>
      <c r="F88" s="26">
        <v>3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68</v>
      </c>
      <c r="D89" s="10" t="s">
        <v>128</v>
      </c>
      <c r="E89" s="10">
        <v>53</v>
      </c>
      <c r="F89" s="26">
        <v>15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220</v>
      </c>
      <c r="D90" s="10">
        <v>4</v>
      </c>
      <c r="E90" s="10">
        <v>196</v>
      </c>
      <c r="F90" s="26">
        <v>20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49</v>
      </c>
      <c r="D91" s="10" t="s">
        <v>128</v>
      </c>
      <c r="E91" s="10">
        <v>43</v>
      </c>
      <c r="F91" s="26">
        <v>6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39</v>
      </c>
      <c r="D92" s="10">
        <v>1</v>
      </c>
      <c r="E92" s="10">
        <v>35</v>
      </c>
      <c r="F92" s="26">
        <v>3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45</v>
      </c>
      <c r="D93" s="10" t="s">
        <v>128</v>
      </c>
      <c r="E93" s="10">
        <v>41</v>
      </c>
      <c r="F93" s="26">
        <v>4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42</v>
      </c>
      <c r="D94" s="10">
        <v>2</v>
      </c>
      <c r="E94" s="10">
        <v>36</v>
      </c>
      <c r="F94" s="26">
        <v>4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45</v>
      </c>
      <c r="D95" s="10">
        <v>1</v>
      </c>
      <c r="E95" s="10">
        <v>41</v>
      </c>
      <c r="F95" s="26">
        <v>3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128</v>
      </c>
      <c r="D96" s="10">
        <v>2</v>
      </c>
      <c r="E96" s="10">
        <v>110</v>
      </c>
      <c r="F96" s="26">
        <v>16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25</v>
      </c>
      <c r="D97" s="10">
        <v>1</v>
      </c>
      <c r="E97" s="10">
        <v>21</v>
      </c>
      <c r="F97" s="26">
        <v>3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20</v>
      </c>
      <c r="D98" s="10" t="s">
        <v>128</v>
      </c>
      <c r="E98" s="10">
        <v>17</v>
      </c>
      <c r="F98" s="26">
        <v>3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28</v>
      </c>
      <c r="D99" s="10" t="s">
        <v>128</v>
      </c>
      <c r="E99" s="10">
        <v>25</v>
      </c>
      <c r="F99" s="26">
        <v>3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25</v>
      </c>
      <c r="D100" s="10">
        <v>1</v>
      </c>
      <c r="E100" s="10">
        <v>21</v>
      </c>
      <c r="F100" s="26">
        <v>3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30</v>
      </c>
      <c r="D101" s="10" t="s">
        <v>128</v>
      </c>
      <c r="E101" s="10">
        <v>26</v>
      </c>
      <c r="F101" s="26">
        <v>4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93</v>
      </c>
      <c r="D102" s="10">
        <v>2</v>
      </c>
      <c r="E102" s="10">
        <v>85</v>
      </c>
      <c r="F102" s="26">
        <v>6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23</v>
      </c>
      <c r="D103" s="10" t="s">
        <v>128</v>
      </c>
      <c r="E103" s="10">
        <v>22</v>
      </c>
      <c r="F103" s="26">
        <v>1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24</v>
      </c>
      <c r="D104" s="10">
        <v>1</v>
      </c>
      <c r="E104" s="10">
        <v>21</v>
      </c>
      <c r="F104" s="26">
        <v>2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19</v>
      </c>
      <c r="D105" s="10">
        <v>1</v>
      </c>
      <c r="E105" s="10">
        <v>18</v>
      </c>
      <c r="F105" s="26" t="s">
        <v>128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13</v>
      </c>
      <c r="D106" s="10" t="s">
        <v>128</v>
      </c>
      <c r="E106" s="10">
        <v>10</v>
      </c>
      <c r="F106" s="26">
        <v>3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14</v>
      </c>
      <c r="D107" s="10" t="s">
        <v>128</v>
      </c>
      <c r="E107" s="10">
        <v>14</v>
      </c>
      <c r="F107" s="26" t="s">
        <v>128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54</v>
      </c>
      <c r="D108" s="10">
        <v>3</v>
      </c>
      <c r="E108" s="10">
        <v>44</v>
      </c>
      <c r="F108" s="26">
        <v>7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13</v>
      </c>
      <c r="D109" s="10" t="s">
        <v>128</v>
      </c>
      <c r="E109" s="10">
        <v>9</v>
      </c>
      <c r="F109" s="26">
        <v>4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8</v>
      </c>
      <c r="D110" s="10" t="s">
        <v>128</v>
      </c>
      <c r="E110" s="10">
        <v>7</v>
      </c>
      <c r="F110" s="26">
        <v>1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13</v>
      </c>
      <c r="D111" s="10">
        <v>2</v>
      </c>
      <c r="E111" s="10">
        <v>11</v>
      </c>
      <c r="F111" s="26" t="s">
        <v>128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12</v>
      </c>
      <c r="D112" s="10">
        <v>1</v>
      </c>
      <c r="E112" s="10">
        <v>10</v>
      </c>
      <c r="F112" s="26">
        <v>1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8</v>
      </c>
      <c r="D113" s="10" t="s">
        <v>128</v>
      </c>
      <c r="E113" s="10">
        <v>7</v>
      </c>
      <c r="F113" s="26">
        <v>1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42</v>
      </c>
      <c r="D114" s="10" t="s">
        <v>128</v>
      </c>
      <c r="E114" s="10">
        <v>32</v>
      </c>
      <c r="F114" s="26">
        <v>10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3559</v>
      </c>
      <c r="D115" s="3">
        <v>1202</v>
      </c>
      <c r="E115" s="3">
        <v>2087</v>
      </c>
      <c r="F115" s="25">
        <v>270</v>
      </c>
    </row>
    <row r="116" spans="1:10" ht="12" customHeight="1" x14ac:dyDescent="0.2">
      <c r="A116" s="40" t="s">
        <v>119</v>
      </c>
      <c r="B116" s="1" t="s">
        <v>8</v>
      </c>
      <c r="C116" s="10">
        <v>250</v>
      </c>
      <c r="D116" s="10">
        <v>81</v>
      </c>
      <c r="E116" s="10">
        <v>31</v>
      </c>
      <c r="F116" s="26">
        <v>138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47</v>
      </c>
      <c r="D117" s="10">
        <v>2</v>
      </c>
      <c r="E117" s="10">
        <v>7</v>
      </c>
      <c r="F117" s="26">
        <v>38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34</v>
      </c>
      <c r="D118" s="10">
        <v>2</v>
      </c>
      <c r="E118" s="10">
        <v>4</v>
      </c>
      <c r="F118" s="26">
        <v>28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47</v>
      </c>
      <c r="D119" s="10">
        <v>4</v>
      </c>
      <c r="E119" s="10">
        <v>6</v>
      </c>
      <c r="F119" s="26">
        <v>37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60</v>
      </c>
      <c r="D120" s="10">
        <v>20</v>
      </c>
      <c r="E120" s="10">
        <v>8</v>
      </c>
      <c r="F120" s="26">
        <v>32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62</v>
      </c>
      <c r="D121" s="10">
        <v>53</v>
      </c>
      <c r="E121" s="10">
        <v>6</v>
      </c>
      <c r="F121" s="26">
        <v>3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287</v>
      </c>
      <c r="D122" s="10">
        <v>262</v>
      </c>
      <c r="E122" s="10">
        <v>13</v>
      </c>
      <c r="F122" s="26">
        <v>12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49</v>
      </c>
      <c r="D123" s="10">
        <v>45</v>
      </c>
      <c r="E123" s="10">
        <v>3</v>
      </c>
      <c r="F123" s="26">
        <v>1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62</v>
      </c>
      <c r="D124" s="10">
        <v>53</v>
      </c>
      <c r="E124" s="10">
        <v>4</v>
      </c>
      <c r="F124" s="26">
        <v>5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67</v>
      </c>
      <c r="D125" s="10">
        <v>58</v>
      </c>
      <c r="E125" s="10">
        <v>5</v>
      </c>
      <c r="F125" s="26">
        <v>4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52</v>
      </c>
      <c r="D126" s="10">
        <v>51</v>
      </c>
      <c r="E126" s="10">
        <v>1</v>
      </c>
      <c r="F126" s="26" t="s">
        <v>128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57</v>
      </c>
      <c r="D127" s="10">
        <v>55</v>
      </c>
      <c r="E127" s="10" t="s">
        <v>128</v>
      </c>
      <c r="F127" s="26">
        <v>2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322</v>
      </c>
      <c r="D128" s="10">
        <v>289</v>
      </c>
      <c r="E128" s="10">
        <v>18</v>
      </c>
      <c r="F128" s="26">
        <v>15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61</v>
      </c>
      <c r="D129" s="10">
        <v>54</v>
      </c>
      <c r="E129" s="10">
        <v>3</v>
      </c>
      <c r="F129" s="26">
        <v>4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69</v>
      </c>
      <c r="D130" s="10">
        <v>62</v>
      </c>
      <c r="E130" s="10">
        <v>6</v>
      </c>
      <c r="F130" s="26">
        <v>1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66</v>
      </c>
      <c r="D131" s="10">
        <v>62</v>
      </c>
      <c r="E131" s="10">
        <v>3</v>
      </c>
      <c r="F131" s="26">
        <v>1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50</v>
      </c>
      <c r="D132" s="10">
        <v>42</v>
      </c>
      <c r="E132" s="10">
        <v>4</v>
      </c>
      <c r="F132" s="26">
        <v>4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76</v>
      </c>
      <c r="D133" s="10">
        <v>69</v>
      </c>
      <c r="E133" s="10">
        <v>2</v>
      </c>
      <c r="F133" s="26">
        <v>5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314</v>
      </c>
      <c r="D134" s="10">
        <v>239</v>
      </c>
      <c r="E134" s="10">
        <v>70</v>
      </c>
      <c r="F134" s="26">
        <v>5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56</v>
      </c>
      <c r="D135" s="10">
        <v>50</v>
      </c>
      <c r="E135" s="10">
        <v>4</v>
      </c>
      <c r="F135" s="26">
        <v>2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61</v>
      </c>
      <c r="D136" s="10">
        <v>55</v>
      </c>
      <c r="E136" s="10">
        <v>5</v>
      </c>
      <c r="F136" s="26">
        <v>1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65</v>
      </c>
      <c r="D137" s="10">
        <v>57</v>
      </c>
      <c r="E137" s="10">
        <v>7</v>
      </c>
      <c r="F137" s="26">
        <v>1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65</v>
      </c>
      <c r="D138" s="10">
        <v>34</v>
      </c>
      <c r="E138" s="10">
        <v>31</v>
      </c>
      <c r="F138" s="26" t="s">
        <v>128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67</v>
      </c>
      <c r="D139" s="10">
        <v>43</v>
      </c>
      <c r="E139" s="10">
        <v>23</v>
      </c>
      <c r="F139" s="26">
        <v>1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328</v>
      </c>
      <c r="D140" s="10">
        <v>153</v>
      </c>
      <c r="E140" s="10">
        <v>167</v>
      </c>
      <c r="F140" s="26">
        <v>8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69</v>
      </c>
      <c r="D141" s="10">
        <v>35</v>
      </c>
      <c r="E141" s="10">
        <v>31</v>
      </c>
      <c r="F141" s="26">
        <v>3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63</v>
      </c>
      <c r="D142" s="10">
        <v>37</v>
      </c>
      <c r="E142" s="10">
        <v>26</v>
      </c>
      <c r="F142" s="26" t="s">
        <v>128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79</v>
      </c>
      <c r="D143" s="10">
        <v>40</v>
      </c>
      <c r="E143" s="10">
        <v>37</v>
      </c>
      <c r="F143" s="26">
        <v>2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55</v>
      </c>
      <c r="D144" s="10">
        <v>21</v>
      </c>
      <c r="E144" s="10">
        <v>32</v>
      </c>
      <c r="F144" s="26">
        <v>2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62</v>
      </c>
      <c r="D145" s="10">
        <v>20</v>
      </c>
      <c r="E145" s="10">
        <v>41</v>
      </c>
      <c r="F145" s="26">
        <v>1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291</v>
      </c>
      <c r="D146" s="10">
        <v>64</v>
      </c>
      <c r="E146" s="10">
        <v>223</v>
      </c>
      <c r="F146" s="26">
        <v>4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64</v>
      </c>
      <c r="D147" s="10">
        <v>11</v>
      </c>
      <c r="E147" s="10">
        <v>51</v>
      </c>
      <c r="F147" s="26">
        <v>2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53</v>
      </c>
      <c r="D148" s="10">
        <v>14</v>
      </c>
      <c r="E148" s="10">
        <v>39</v>
      </c>
      <c r="F148" s="26" t="s">
        <v>128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58</v>
      </c>
      <c r="D149" s="10">
        <v>17</v>
      </c>
      <c r="E149" s="10">
        <v>40</v>
      </c>
      <c r="F149" s="26">
        <v>1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56</v>
      </c>
      <c r="D150" s="10">
        <v>10</v>
      </c>
      <c r="E150" s="10">
        <v>45</v>
      </c>
      <c r="F150" s="26">
        <v>1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60</v>
      </c>
      <c r="D151" s="10">
        <v>12</v>
      </c>
      <c r="E151" s="10">
        <v>48</v>
      </c>
      <c r="F151" s="26" t="s">
        <v>128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239</v>
      </c>
      <c r="D152" s="10">
        <v>36</v>
      </c>
      <c r="E152" s="10">
        <v>197</v>
      </c>
      <c r="F152" s="26">
        <v>6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49</v>
      </c>
      <c r="D153" s="10">
        <v>5</v>
      </c>
      <c r="E153" s="10">
        <v>44</v>
      </c>
      <c r="F153" s="26" t="s">
        <v>128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57</v>
      </c>
      <c r="D154" s="10">
        <v>13</v>
      </c>
      <c r="E154" s="10">
        <v>41</v>
      </c>
      <c r="F154" s="26">
        <v>3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31</v>
      </c>
      <c r="D155" s="10">
        <v>4</v>
      </c>
      <c r="E155" s="10">
        <v>26</v>
      </c>
      <c r="F155" s="26">
        <v>1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64</v>
      </c>
      <c r="D156" s="10">
        <v>9</v>
      </c>
      <c r="E156" s="10">
        <v>53</v>
      </c>
      <c r="F156" s="26">
        <v>2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38</v>
      </c>
      <c r="D157" s="10">
        <v>5</v>
      </c>
      <c r="E157" s="10">
        <v>33</v>
      </c>
      <c r="F157" s="26" t="s">
        <v>128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216</v>
      </c>
      <c r="D158" s="10">
        <v>20</v>
      </c>
      <c r="E158" s="10">
        <v>191</v>
      </c>
      <c r="F158" s="26">
        <v>5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54</v>
      </c>
      <c r="D159" s="10">
        <v>4</v>
      </c>
      <c r="E159" s="10">
        <v>49</v>
      </c>
      <c r="F159" s="26">
        <v>1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43</v>
      </c>
      <c r="D160" s="10">
        <v>6</v>
      </c>
      <c r="E160" s="10">
        <v>37</v>
      </c>
      <c r="F160" s="26" t="s">
        <v>128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37</v>
      </c>
      <c r="D161" s="10">
        <v>2</v>
      </c>
      <c r="E161" s="10">
        <v>33</v>
      </c>
      <c r="F161" s="26">
        <v>2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41</v>
      </c>
      <c r="D162" s="10">
        <v>2</v>
      </c>
      <c r="E162" s="10">
        <v>37</v>
      </c>
      <c r="F162" s="26">
        <v>2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41</v>
      </c>
      <c r="D163" s="10">
        <v>6</v>
      </c>
      <c r="E163" s="10">
        <v>35</v>
      </c>
      <c r="F163" s="26" t="s">
        <v>128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239</v>
      </c>
      <c r="D164" s="10">
        <v>22</v>
      </c>
      <c r="E164" s="10">
        <v>211</v>
      </c>
      <c r="F164" s="26">
        <v>6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51</v>
      </c>
      <c r="D165" s="10">
        <v>5</v>
      </c>
      <c r="E165" s="10">
        <v>44</v>
      </c>
      <c r="F165" s="26">
        <v>2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48</v>
      </c>
      <c r="D166" s="10">
        <v>4</v>
      </c>
      <c r="E166" s="10">
        <v>44</v>
      </c>
      <c r="F166" s="26" t="s">
        <v>128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47</v>
      </c>
      <c r="D167" s="10">
        <v>4</v>
      </c>
      <c r="E167" s="10">
        <v>43</v>
      </c>
      <c r="F167" s="26" t="s">
        <v>128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61</v>
      </c>
      <c r="D168" s="10">
        <v>3</v>
      </c>
      <c r="E168" s="10">
        <v>55</v>
      </c>
      <c r="F168" s="26">
        <v>3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32</v>
      </c>
      <c r="D169" s="10">
        <v>6</v>
      </c>
      <c r="E169" s="10">
        <v>25</v>
      </c>
      <c r="F169" s="26">
        <v>1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172</v>
      </c>
      <c r="D170" s="10">
        <v>11</v>
      </c>
      <c r="E170" s="10">
        <v>160</v>
      </c>
      <c r="F170" s="26">
        <v>1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36</v>
      </c>
      <c r="D171" s="10">
        <v>1</v>
      </c>
      <c r="E171" s="10">
        <v>35</v>
      </c>
      <c r="F171" s="26" t="s">
        <v>128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36</v>
      </c>
      <c r="D172" s="10">
        <v>2</v>
      </c>
      <c r="E172" s="10">
        <v>33</v>
      </c>
      <c r="F172" s="26">
        <v>1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46</v>
      </c>
      <c r="D173" s="10">
        <v>3</v>
      </c>
      <c r="E173" s="10">
        <v>43</v>
      </c>
      <c r="F173" s="26" t="s">
        <v>128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29</v>
      </c>
      <c r="D174" s="10">
        <v>3</v>
      </c>
      <c r="E174" s="10">
        <v>26</v>
      </c>
      <c r="F174" s="26" t="s">
        <v>128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25</v>
      </c>
      <c r="D175" s="10">
        <v>2</v>
      </c>
      <c r="E175" s="10">
        <v>23</v>
      </c>
      <c r="F175" s="26" t="s">
        <v>128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179</v>
      </c>
      <c r="D176" s="10">
        <v>8</v>
      </c>
      <c r="E176" s="10">
        <v>169</v>
      </c>
      <c r="F176" s="26">
        <v>2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31</v>
      </c>
      <c r="D177" s="10">
        <v>2</v>
      </c>
      <c r="E177" s="10">
        <v>28</v>
      </c>
      <c r="F177" s="26">
        <v>1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36</v>
      </c>
      <c r="D178" s="10" t="s">
        <v>128</v>
      </c>
      <c r="E178" s="10">
        <v>36</v>
      </c>
      <c r="F178" s="26" t="s">
        <v>128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37</v>
      </c>
      <c r="D179" s="10">
        <v>4</v>
      </c>
      <c r="E179" s="10">
        <v>32</v>
      </c>
      <c r="F179" s="26">
        <v>1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37</v>
      </c>
      <c r="D180" s="10">
        <v>1</v>
      </c>
      <c r="E180" s="10">
        <v>36</v>
      </c>
      <c r="F180" s="26" t="s">
        <v>128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38</v>
      </c>
      <c r="D181" s="10">
        <v>1</v>
      </c>
      <c r="E181" s="10">
        <v>37</v>
      </c>
      <c r="F181" s="26" t="s">
        <v>128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176</v>
      </c>
      <c r="D182" s="10">
        <v>5</v>
      </c>
      <c r="E182" s="10">
        <v>160</v>
      </c>
      <c r="F182" s="26">
        <v>11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33</v>
      </c>
      <c r="D183" s="10">
        <v>1</v>
      </c>
      <c r="E183" s="10">
        <v>30</v>
      </c>
      <c r="F183" s="26">
        <v>2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45</v>
      </c>
      <c r="D184" s="10">
        <v>1</v>
      </c>
      <c r="E184" s="10">
        <v>43</v>
      </c>
      <c r="F184" s="26">
        <v>1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37</v>
      </c>
      <c r="D185" s="10" t="s">
        <v>128</v>
      </c>
      <c r="E185" s="10">
        <v>34</v>
      </c>
      <c r="F185" s="26">
        <v>3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39</v>
      </c>
      <c r="D186" s="10">
        <v>2</v>
      </c>
      <c r="E186" s="10">
        <v>34</v>
      </c>
      <c r="F186" s="26">
        <v>3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22</v>
      </c>
      <c r="D187" s="10">
        <v>1</v>
      </c>
      <c r="E187" s="10">
        <v>19</v>
      </c>
      <c r="F187" s="26">
        <v>2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129</v>
      </c>
      <c r="D188" s="10" t="s">
        <v>128</v>
      </c>
      <c r="E188" s="10">
        <v>124</v>
      </c>
      <c r="F188" s="26">
        <v>5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35</v>
      </c>
      <c r="D189" s="10" t="s">
        <v>128</v>
      </c>
      <c r="E189" s="10">
        <v>32</v>
      </c>
      <c r="F189" s="26">
        <v>3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24</v>
      </c>
      <c r="D190" s="10" t="s">
        <v>128</v>
      </c>
      <c r="E190" s="10">
        <v>23</v>
      </c>
      <c r="F190" s="26">
        <v>1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28</v>
      </c>
      <c r="D191" s="10" t="s">
        <v>128</v>
      </c>
      <c r="E191" s="10">
        <v>28</v>
      </c>
      <c r="F191" s="26" t="s">
        <v>128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26</v>
      </c>
      <c r="D192" s="10" t="s">
        <v>128</v>
      </c>
      <c r="E192" s="10">
        <v>26</v>
      </c>
      <c r="F192" s="26" t="s">
        <v>128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16</v>
      </c>
      <c r="D193" s="10" t="s">
        <v>128</v>
      </c>
      <c r="E193" s="10">
        <v>15</v>
      </c>
      <c r="F193" s="26">
        <v>1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133</v>
      </c>
      <c r="D194" s="10">
        <v>6</v>
      </c>
      <c r="E194" s="10">
        <v>110</v>
      </c>
      <c r="F194" s="26">
        <v>17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29</v>
      </c>
      <c r="D195" s="10">
        <v>3</v>
      </c>
      <c r="E195" s="10">
        <v>24</v>
      </c>
      <c r="F195" s="26">
        <v>2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29</v>
      </c>
      <c r="D196" s="10" t="s">
        <v>128</v>
      </c>
      <c r="E196" s="10">
        <v>25</v>
      </c>
      <c r="F196" s="26">
        <v>4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20</v>
      </c>
      <c r="D197" s="10">
        <v>1</v>
      </c>
      <c r="E197" s="10">
        <v>18</v>
      </c>
      <c r="F197" s="26">
        <v>1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22</v>
      </c>
      <c r="D198" s="10">
        <v>2</v>
      </c>
      <c r="E198" s="10">
        <v>17</v>
      </c>
      <c r="F198" s="26">
        <v>3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33</v>
      </c>
      <c r="D199" s="10" t="s">
        <v>128</v>
      </c>
      <c r="E199" s="10">
        <v>26</v>
      </c>
      <c r="F199" s="26">
        <v>7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107</v>
      </c>
      <c r="D200" s="10">
        <v>2</v>
      </c>
      <c r="E200" s="10">
        <v>95</v>
      </c>
      <c r="F200" s="26">
        <v>10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20</v>
      </c>
      <c r="D201" s="10" t="s">
        <v>128</v>
      </c>
      <c r="E201" s="10">
        <v>17</v>
      </c>
      <c r="F201" s="26">
        <v>3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20</v>
      </c>
      <c r="D202" s="10" t="s">
        <v>128</v>
      </c>
      <c r="E202" s="10">
        <v>19</v>
      </c>
      <c r="F202" s="26">
        <v>1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26</v>
      </c>
      <c r="D203" s="10" t="s">
        <v>128</v>
      </c>
      <c r="E203" s="10">
        <v>24</v>
      </c>
      <c r="F203" s="26">
        <v>2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23</v>
      </c>
      <c r="D204" s="10">
        <v>2</v>
      </c>
      <c r="E204" s="10">
        <v>18</v>
      </c>
      <c r="F204" s="26">
        <v>3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18</v>
      </c>
      <c r="D205" s="10" t="s">
        <v>128</v>
      </c>
      <c r="E205" s="10">
        <v>17</v>
      </c>
      <c r="F205" s="26">
        <v>1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71</v>
      </c>
      <c r="D206" s="10">
        <v>1</v>
      </c>
      <c r="E206" s="10">
        <v>61</v>
      </c>
      <c r="F206" s="26">
        <v>9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12</v>
      </c>
      <c r="D207" s="10">
        <v>1</v>
      </c>
      <c r="E207" s="10">
        <v>9</v>
      </c>
      <c r="F207" s="26">
        <v>2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10</v>
      </c>
      <c r="D208" s="10" t="s">
        <v>128</v>
      </c>
      <c r="E208" s="10">
        <v>8</v>
      </c>
      <c r="F208" s="26">
        <v>2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15</v>
      </c>
      <c r="D209" s="10" t="s">
        <v>128</v>
      </c>
      <c r="E209" s="10">
        <v>13</v>
      </c>
      <c r="F209" s="26">
        <v>2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16</v>
      </c>
      <c r="D210" s="10" t="s">
        <v>128</v>
      </c>
      <c r="E210" s="10">
        <v>15</v>
      </c>
      <c r="F210" s="26">
        <v>1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18</v>
      </c>
      <c r="D211" s="10" t="s">
        <v>128</v>
      </c>
      <c r="E211" s="10">
        <v>16</v>
      </c>
      <c r="F211" s="26">
        <v>2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52</v>
      </c>
      <c r="D212" s="10">
        <v>2</v>
      </c>
      <c r="E212" s="10">
        <v>47</v>
      </c>
      <c r="F212" s="26">
        <v>3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12</v>
      </c>
      <c r="D213" s="10" t="s">
        <v>128</v>
      </c>
      <c r="E213" s="10">
        <v>11</v>
      </c>
      <c r="F213" s="26">
        <v>1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12</v>
      </c>
      <c r="D214" s="10">
        <v>1</v>
      </c>
      <c r="E214" s="10">
        <v>11</v>
      </c>
      <c r="F214" s="26" t="s">
        <v>128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13</v>
      </c>
      <c r="D215" s="10">
        <v>1</v>
      </c>
      <c r="E215" s="10">
        <v>12</v>
      </c>
      <c r="F215" s="26" t="s">
        <v>128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6</v>
      </c>
      <c r="D216" s="10" t="s">
        <v>128</v>
      </c>
      <c r="E216" s="10">
        <v>4</v>
      </c>
      <c r="F216" s="26">
        <v>2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9</v>
      </c>
      <c r="D217" s="10" t="s">
        <v>128</v>
      </c>
      <c r="E217" s="10">
        <v>9</v>
      </c>
      <c r="F217" s="26" t="s">
        <v>128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28</v>
      </c>
      <c r="D218" s="10">
        <v>1</v>
      </c>
      <c r="E218" s="10">
        <v>23</v>
      </c>
      <c r="F218" s="26">
        <v>4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9</v>
      </c>
      <c r="D219" s="10" t="s">
        <v>128</v>
      </c>
      <c r="E219" s="10">
        <v>7</v>
      </c>
      <c r="F219" s="26">
        <v>2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4</v>
      </c>
      <c r="D220" s="10" t="s">
        <v>128</v>
      </c>
      <c r="E220" s="10">
        <v>3</v>
      </c>
      <c r="F220" s="26">
        <v>1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4</v>
      </c>
      <c r="D221" s="10" t="s">
        <v>128</v>
      </c>
      <c r="E221" s="10">
        <v>4</v>
      </c>
      <c r="F221" s="26" t="s">
        <v>128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6</v>
      </c>
      <c r="D222" s="10">
        <v>1</v>
      </c>
      <c r="E222" s="10">
        <v>4</v>
      </c>
      <c r="F222" s="26">
        <v>1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5</v>
      </c>
      <c r="D223" s="10" t="s">
        <v>128</v>
      </c>
      <c r="E223" s="10">
        <v>5</v>
      </c>
      <c r="F223" s="26" t="s">
        <v>128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26</v>
      </c>
      <c r="D224" s="10" t="s">
        <v>128</v>
      </c>
      <c r="E224" s="10">
        <v>17</v>
      </c>
      <c r="F224" s="26">
        <v>9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3623</v>
      </c>
      <c r="D225" s="3">
        <v>1084</v>
      </c>
      <c r="E225" s="3">
        <v>2271</v>
      </c>
      <c r="F225" s="25">
        <v>268</v>
      </c>
    </row>
    <row r="226" spans="1:10" ht="12" customHeight="1" x14ac:dyDescent="0.2">
      <c r="A226" s="40" t="s">
        <v>119</v>
      </c>
      <c r="B226" s="1" t="s">
        <v>8</v>
      </c>
      <c r="C226" s="10">
        <v>229</v>
      </c>
      <c r="D226" s="10">
        <v>68</v>
      </c>
      <c r="E226" s="10">
        <v>37</v>
      </c>
      <c r="F226" s="26">
        <v>124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36</v>
      </c>
      <c r="D227" s="10" t="s">
        <v>128</v>
      </c>
      <c r="E227" s="10">
        <v>8</v>
      </c>
      <c r="F227" s="26">
        <v>28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45</v>
      </c>
      <c r="D228" s="10">
        <v>4</v>
      </c>
      <c r="E228" s="10">
        <v>9</v>
      </c>
      <c r="F228" s="26">
        <v>32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44</v>
      </c>
      <c r="D229" s="10">
        <v>3</v>
      </c>
      <c r="E229" s="10">
        <v>8</v>
      </c>
      <c r="F229" s="26">
        <v>33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48</v>
      </c>
      <c r="D230" s="10">
        <v>16</v>
      </c>
      <c r="E230" s="10">
        <v>7</v>
      </c>
      <c r="F230" s="26">
        <v>25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56</v>
      </c>
      <c r="D231" s="10">
        <v>45</v>
      </c>
      <c r="E231" s="10">
        <v>5</v>
      </c>
      <c r="F231" s="26">
        <v>6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334</v>
      </c>
      <c r="D232" s="10">
        <v>298</v>
      </c>
      <c r="E232" s="10">
        <v>19</v>
      </c>
      <c r="F232" s="26">
        <v>17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68</v>
      </c>
      <c r="D233" s="10">
        <v>60</v>
      </c>
      <c r="E233" s="10">
        <v>4</v>
      </c>
      <c r="F233" s="26">
        <v>4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67</v>
      </c>
      <c r="D234" s="10">
        <v>60</v>
      </c>
      <c r="E234" s="10">
        <v>3</v>
      </c>
      <c r="F234" s="26">
        <v>4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66</v>
      </c>
      <c r="D235" s="10">
        <v>62</v>
      </c>
      <c r="E235" s="10">
        <v>3</v>
      </c>
      <c r="F235" s="26">
        <v>1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66</v>
      </c>
      <c r="D236" s="10">
        <v>56</v>
      </c>
      <c r="E236" s="10">
        <v>6</v>
      </c>
      <c r="F236" s="26">
        <v>4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67</v>
      </c>
      <c r="D237" s="10">
        <v>60</v>
      </c>
      <c r="E237" s="10">
        <v>3</v>
      </c>
      <c r="F237" s="26">
        <v>4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333</v>
      </c>
      <c r="D238" s="10">
        <v>297</v>
      </c>
      <c r="E238" s="10">
        <v>21</v>
      </c>
      <c r="F238" s="26">
        <v>15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64</v>
      </c>
      <c r="D239" s="10">
        <v>60</v>
      </c>
      <c r="E239" s="10">
        <v>4</v>
      </c>
      <c r="F239" s="26" t="s">
        <v>128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77</v>
      </c>
      <c r="D240" s="10">
        <v>65</v>
      </c>
      <c r="E240" s="10">
        <v>4</v>
      </c>
      <c r="F240" s="26">
        <v>8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63</v>
      </c>
      <c r="D241" s="10">
        <v>59</v>
      </c>
      <c r="E241" s="10">
        <v>2</v>
      </c>
      <c r="F241" s="26">
        <v>2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62</v>
      </c>
      <c r="D242" s="10">
        <v>56</v>
      </c>
      <c r="E242" s="10">
        <v>4</v>
      </c>
      <c r="F242" s="26">
        <v>2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67</v>
      </c>
      <c r="D243" s="10">
        <v>57</v>
      </c>
      <c r="E243" s="10">
        <v>7</v>
      </c>
      <c r="F243" s="26">
        <v>3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313</v>
      </c>
      <c r="D244" s="10">
        <v>210</v>
      </c>
      <c r="E244" s="10">
        <v>91</v>
      </c>
      <c r="F244" s="26">
        <v>12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56</v>
      </c>
      <c r="D245" s="10">
        <v>48</v>
      </c>
      <c r="E245" s="10">
        <v>8</v>
      </c>
      <c r="F245" s="26" t="s">
        <v>128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56</v>
      </c>
      <c r="D246" s="10">
        <v>46</v>
      </c>
      <c r="E246" s="10">
        <v>7</v>
      </c>
      <c r="F246" s="26">
        <v>3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65</v>
      </c>
      <c r="D247" s="10">
        <v>46</v>
      </c>
      <c r="E247" s="10">
        <v>16</v>
      </c>
      <c r="F247" s="26">
        <v>3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76</v>
      </c>
      <c r="D248" s="10">
        <v>40</v>
      </c>
      <c r="E248" s="10">
        <v>35</v>
      </c>
      <c r="F248" s="26">
        <v>1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60</v>
      </c>
      <c r="D249" s="10">
        <v>30</v>
      </c>
      <c r="E249" s="10">
        <v>25</v>
      </c>
      <c r="F249" s="26">
        <v>5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336</v>
      </c>
      <c r="D250" s="10">
        <v>92</v>
      </c>
      <c r="E250" s="10">
        <v>236</v>
      </c>
      <c r="F250" s="26">
        <v>8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70</v>
      </c>
      <c r="D251" s="10">
        <v>27</v>
      </c>
      <c r="E251" s="10">
        <v>40</v>
      </c>
      <c r="F251" s="26">
        <v>3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71</v>
      </c>
      <c r="D252" s="10">
        <v>22</v>
      </c>
      <c r="E252" s="10">
        <v>47</v>
      </c>
      <c r="F252" s="26">
        <v>2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65</v>
      </c>
      <c r="D253" s="10">
        <v>15</v>
      </c>
      <c r="E253" s="10">
        <v>49</v>
      </c>
      <c r="F253" s="26">
        <v>1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73</v>
      </c>
      <c r="D254" s="10">
        <v>18</v>
      </c>
      <c r="E254" s="10">
        <v>54</v>
      </c>
      <c r="F254" s="26">
        <v>1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57</v>
      </c>
      <c r="D255" s="10">
        <v>10</v>
      </c>
      <c r="E255" s="10">
        <v>46</v>
      </c>
      <c r="F255" s="26">
        <v>1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287</v>
      </c>
      <c r="D256" s="10">
        <v>46</v>
      </c>
      <c r="E256" s="10">
        <v>237</v>
      </c>
      <c r="F256" s="26">
        <v>4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65</v>
      </c>
      <c r="D257" s="10">
        <v>13</v>
      </c>
      <c r="E257" s="10">
        <v>52</v>
      </c>
      <c r="F257" s="26" t="s">
        <v>128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72</v>
      </c>
      <c r="D258" s="10">
        <v>11</v>
      </c>
      <c r="E258" s="10">
        <v>59</v>
      </c>
      <c r="F258" s="26">
        <v>2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51</v>
      </c>
      <c r="D259" s="10">
        <v>7</v>
      </c>
      <c r="E259" s="10">
        <v>43</v>
      </c>
      <c r="F259" s="26">
        <v>1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50</v>
      </c>
      <c r="D260" s="10">
        <v>8</v>
      </c>
      <c r="E260" s="10">
        <v>41</v>
      </c>
      <c r="F260" s="26">
        <v>1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49</v>
      </c>
      <c r="D261" s="10">
        <v>7</v>
      </c>
      <c r="E261" s="10">
        <v>42</v>
      </c>
      <c r="F261" s="26" t="s">
        <v>128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234</v>
      </c>
      <c r="D262" s="10">
        <v>16</v>
      </c>
      <c r="E262" s="10">
        <v>210</v>
      </c>
      <c r="F262" s="26">
        <v>8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45</v>
      </c>
      <c r="D263" s="10">
        <v>6</v>
      </c>
      <c r="E263" s="10">
        <v>37</v>
      </c>
      <c r="F263" s="26">
        <v>2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51</v>
      </c>
      <c r="D264" s="10">
        <v>3</v>
      </c>
      <c r="E264" s="10">
        <v>46</v>
      </c>
      <c r="F264" s="26">
        <v>2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47</v>
      </c>
      <c r="D265" s="10">
        <v>2</v>
      </c>
      <c r="E265" s="10">
        <v>43</v>
      </c>
      <c r="F265" s="26">
        <v>2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45</v>
      </c>
      <c r="D266" s="10">
        <v>3</v>
      </c>
      <c r="E266" s="10">
        <v>41</v>
      </c>
      <c r="F266" s="26">
        <v>1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46</v>
      </c>
      <c r="D267" s="10">
        <v>2</v>
      </c>
      <c r="E267" s="10">
        <v>43</v>
      </c>
      <c r="F267" s="26">
        <v>1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232</v>
      </c>
      <c r="D268" s="10">
        <v>19</v>
      </c>
      <c r="E268" s="10">
        <v>209</v>
      </c>
      <c r="F268" s="26">
        <v>4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46</v>
      </c>
      <c r="D269" s="10">
        <v>7</v>
      </c>
      <c r="E269" s="10">
        <v>38</v>
      </c>
      <c r="F269" s="26">
        <v>1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36</v>
      </c>
      <c r="D270" s="10">
        <v>2</v>
      </c>
      <c r="E270" s="10">
        <v>33</v>
      </c>
      <c r="F270" s="26">
        <v>1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42</v>
      </c>
      <c r="D271" s="10">
        <v>1</v>
      </c>
      <c r="E271" s="10">
        <v>40</v>
      </c>
      <c r="F271" s="26">
        <v>1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65</v>
      </c>
      <c r="D272" s="10">
        <v>6</v>
      </c>
      <c r="E272" s="10">
        <v>58</v>
      </c>
      <c r="F272" s="26">
        <v>1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43</v>
      </c>
      <c r="D273" s="10">
        <v>3</v>
      </c>
      <c r="E273" s="10">
        <v>40</v>
      </c>
      <c r="F273" s="26" t="s">
        <v>128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229</v>
      </c>
      <c r="D274" s="10">
        <v>11</v>
      </c>
      <c r="E274" s="10">
        <v>215</v>
      </c>
      <c r="F274" s="26">
        <v>3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38</v>
      </c>
      <c r="D275" s="10">
        <v>2</v>
      </c>
      <c r="E275" s="10">
        <v>35</v>
      </c>
      <c r="F275" s="26">
        <v>1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41</v>
      </c>
      <c r="D276" s="10">
        <v>3</v>
      </c>
      <c r="E276" s="10">
        <v>38</v>
      </c>
      <c r="F276" s="26" t="s">
        <v>128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48</v>
      </c>
      <c r="D277" s="10" t="s">
        <v>128</v>
      </c>
      <c r="E277" s="10">
        <v>47</v>
      </c>
      <c r="F277" s="26">
        <v>1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48</v>
      </c>
      <c r="D278" s="10">
        <v>3</v>
      </c>
      <c r="E278" s="10">
        <v>45</v>
      </c>
      <c r="F278" s="26" t="s">
        <v>128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54</v>
      </c>
      <c r="D279" s="10">
        <v>3</v>
      </c>
      <c r="E279" s="10">
        <v>50</v>
      </c>
      <c r="F279" s="26">
        <v>1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216</v>
      </c>
      <c r="D280" s="10">
        <v>8</v>
      </c>
      <c r="E280" s="10">
        <v>199</v>
      </c>
      <c r="F280" s="26">
        <v>9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52</v>
      </c>
      <c r="D281" s="10">
        <v>2</v>
      </c>
      <c r="E281" s="10">
        <v>47</v>
      </c>
      <c r="F281" s="26">
        <v>3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36</v>
      </c>
      <c r="D282" s="10">
        <v>2</v>
      </c>
      <c r="E282" s="10">
        <v>34</v>
      </c>
      <c r="F282" s="26" t="s">
        <v>128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51</v>
      </c>
      <c r="D283" s="10">
        <v>2</v>
      </c>
      <c r="E283" s="10">
        <v>45</v>
      </c>
      <c r="F283" s="26">
        <v>4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32</v>
      </c>
      <c r="D284" s="10">
        <v>1</v>
      </c>
      <c r="E284" s="10">
        <v>31</v>
      </c>
      <c r="F284" s="26" t="s">
        <v>128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45</v>
      </c>
      <c r="D285" s="10">
        <v>1</v>
      </c>
      <c r="E285" s="10">
        <v>42</v>
      </c>
      <c r="F285" s="26">
        <v>2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165</v>
      </c>
      <c r="D286" s="10">
        <v>3</v>
      </c>
      <c r="E286" s="10">
        <v>154</v>
      </c>
      <c r="F286" s="26">
        <v>8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40</v>
      </c>
      <c r="D287" s="10" t="s">
        <v>128</v>
      </c>
      <c r="E287" s="10">
        <v>39</v>
      </c>
      <c r="F287" s="26">
        <v>1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30</v>
      </c>
      <c r="D288" s="10" t="s">
        <v>128</v>
      </c>
      <c r="E288" s="10">
        <v>28</v>
      </c>
      <c r="F288" s="26">
        <v>2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34</v>
      </c>
      <c r="D289" s="10">
        <v>1</v>
      </c>
      <c r="E289" s="10">
        <v>32</v>
      </c>
      <c r="F289" s="26">
        <v>1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27</v>
      </c>
      <c r="D290" s="10">
        <v>1</v>
      </c>
      <c r="E290" s="10">
        <v>24</v>
      </c>
      <c r="F290" s="26">
        <v>2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34</v>
      </c>
      <c r="D291" s="10">
        <v>1</v>
      </c>
      <c r="E291" s="10">
        <v>31</v>
      </c>
      <c r="F291" s="26">
        <v>2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156</v>
      </c>
      <c r="D292" s="10">
        <v>4</v>
      </c>
      <c r="E292" s="10">
        <v>144</v>
      </c>
      <c r="F292" s="26">
        <v>8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32</v>
      </c>
      <c r="D293" s="10">
        <v>2</v>
      </c>
      <c r="E293" s="10">
        <v>27</v>
      </c>
      <c r="F293" s="26">
        <v>3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32</v>
      </c>
      <c r="D294" s="10" t="s">
        <v>128</v>
      </c>
      <c r="E294" s="10">
        <v>31</v>
      </c>
      <c r="F294" s="26">
        <v>1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34</v>
      </c>
      <c r="D295" s="10">
        <v>1</v>
      </c>
      <c r="E295" s="10">
        <v>33</v>
      </c>
      <c r="F295" s="26" t="s">
        <v>128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31</v>
      </c>
      <c r="D296" s="10">
        <v>1</v>
      </c>
      <c r="E296" s="10">
        <v>27</v>
      </c>
      <c r="F296" s="26">
        <v>3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27</v>
      </c>
      <c r="D297" s="10" t="s">
        <v>128</v>
      </c>
      <c r="E297" s="10">
        <v>26</v>
      </c>
      <c r="F297" s="26">
        <v>1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164</v>
      </c>
      <c r="D298" s="10">
        <v>4</v>
      </c>
      <c r="E298" s="10">
        <v>151</v>
      </c>
      <c r="F298" s="26">
        <v>9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38</v>
      </c>
      <c r="D299" s="10">
        <v>1</v>
      </c>
      <c r="E299" s="10">
        <v>35</v>
      </c>
      <c r="F299" s="26">
        <v>2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34</v>
      </c>
      <c r="D300" s="10" t="s">
        <v>128</v>
      </c>
      <c r="E300" s="10">
        <v>31</v>
      </c>
      <c r="F300" s="26">
        <v>3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39</v>
      </c>
      <c r="D301" s="10">
        <v>3</v>
      </c>
      <c r="E301" s="10">
        <v>34</v>
      </c>
      <c r="F301" s="26">
        <v>2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22</v>
      </c>
      <c r="D302" s="10" t="s">
        <v>128</v>
      </c>
      <c r="E302" s="10">
        <v>21</v>
      </c>
      <c r="F302" s="26">
        <v>1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31</v>
      </c>
      <c r="D303" s="10" t="s">
        <v>128</v>
      </c>
      <c r="E303" s="10">
        <v>30</v>
      </c>
      <c r="F303" s="26">
        <v>1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142</v>
      </c>
      <c r="D304" s="10">
        <v>3</v>
      </c>
      <c r="E304" s="10">
        <v>124</v>
      </c>
      <c r="F304" s="26">
        <v>15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25</v>
      </c>
      <c r="D305" s="10" t="s">
        <v>128</v>
      </c>
      <c r="E305" s="10">
        <v>22</v>
      </c>
      <c r="F305" s="26">
        <v>3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30</v>
      </c>
      <c r="D306" s="10">
        <v>2</v>
      </c>
      <c r="E306" s="10">
        <v>26</v>
      </c>
      <c r="F306" s="26">
        <v>2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32</v>
      </c>
      <c r="D307" s="10">
        <v>1</v>
      </c>
      <c r="E307" s="10">
        <v>29</v>
      </c>
      <c r="F307" s="26">
        <v>2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20</v>
      </c>
      <c r="D308" s="10" t="s">
        <v>128</v>
      </c>
      <c r="E308" s="10">
        <v>20</v>
      </c>
      <c r="F308" s="26" t="s">
        <v>128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35</v>
      </c>
      <c r="D309" s="10" t="s">
        <v>128</v>
      </c>
      <c r="E309" s="10">
        <v>27</v>
      </c>
      <c r="F309" s="26">
        <v>8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113</v>
      </c>
      <c r="D310" s="10">
        <v>2</v>
      </c>
      <c r="E310" s="10">
        <v>101</v>
      </c>
      <c r="F310" s="26">
        <v>10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29</v>
      </c>
      <c r="D311" s="10" t="s">
        <v>128</v>
      </c>
      <c r="E311" s="10">
        <v>26</v>
      </c>
      <c r="F311" s="26">
        <v>3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19</v>
      </c>
      <c r="D312" s="10">
        <v>1</v>
      </c>
      <c r="E312" s="10">
        <v>16</v>
      </c>
      <c r="F312" s="26">
        <v>2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19</v>
      </c>
      <c r="D313" s="10" t="s">
        <v>128</v>
      </c>
      <c r="E313" s="10">
        <v>17</v>
      </c>
      <c r="F313" s="26">
        <v>2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19</v>
      </c>
      <c r="D314" s="10" t="s">
        <v>128</v>
      </c>
      <c r="E314" s="10">
        <v>18</v>
      </c>
      <c r="F314" s="26">
        <v>1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27</v>
      </c>
      <c r="D315" s="10">
        <v>1</v>
      </c>
      <c r="E315" s="10">
        <v>24</v>
      </c>
      <c r="F315" s="26">
        <v>2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57</v>
      </c>
      <c r="D316" s="10">
        <v>1</v>
      </c>
      <c r="E316" s="10">
        <v>49</v>
      </c>
      <c r="F316" s="26">
        <v>7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13</v>
      </c>
      <c r="D317" s="10" t="s">
        <v>128</v>
      </c>
      <c r="E317" s="10">
        <v>12</v>
      </c>
      <c r="F317" s="26">
        <v>1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10</v>
      </c>
      <c r="D318" s="10" t="s">
        <v>128</v>
      </c>
      <c r="E318" s="10">
        <v>9</v>
      </c>
      <c r="F318" s="26">
        <v>1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13</v>
      </c>
      <c r="D319" s="10" t="s">
        <v>128</v>
      </c>
      <c r="E319" s="10">
        <v>12</v>
      </c>
      <c r="F319" s="26">
        <v>1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9</v>
      </c>
      <c r="D320" s="10">
        <v>1</v>
      </c>
      <c r="E320" s="10">
        <v>6</v>
      </c>
      <c r="F320" s="26">
        <v>2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12</v>
      </c>
      <c r="D321" s="10" t="s">
        <v>128</v>
      </c>
      <c r="E321" s="10">
        <v>10</v>
      </c>
      <c r="F321" s="26">
        <v>2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41</v>
      </c>
      <c r="D322" s="10" t="s">
        <v>128</v>
      </c>
      <c r="E322" s="10">
        <v>38</v>
      </c>
      <c r="F322" s="26">
        <v>3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11</v>
      </c>
      <c r="D323" s="10" t="s">
        <v>128</v>
      </c>
      <c r="E323" s="10">
        <v>11</v>
      </c>
      <c r="F323" s="26" t="s">
        <v>128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12</v>
      </c>
      <c r="D324" s="10" t="s">
        <v>128</v>
      </c>
      <c r="E324" s="10">
        <v>10</v>
      </c>
      <c r="F324" s="26">
        <v>2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6</v>
      </c>
      <c r="D325" s="10" t="s">
        <v>128</v>
      </c>
      <c r="E325" s="10">
        <v>6</v>
      </c>
      <c r="F325" s="26" t="s">
        <v>128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7</v>
      </c>
      <c r="D326" s="10" t="s">
        <v>128</v>
      </c>
      <c r="E326" s="10">
        <v>6</v>
      </c>
      <c r="F326" s="26">
        <v>1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5</v>
      </c>
      <c r="D327" s="10" t="s">
        <v>128</v>
      </c>
      <c r="E327" s="10">
        <v>5</v>
      </c>
      <c r="F327" s="26" t="s">
        <v>128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26</v>
      </c>
      <c r="D328" s="10">
        <v>2</v>
      </c>
      <c r="E328" s="10">
        <v>21</v>
      </c>
      <c r="F328" s="26">
        <v>3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4</v>
      </c>
      <c r="D329" s="10" t="s">
        <v>128</v>
      </c>
      <c r="E329" s="10">
        <v>2</v>
      </c>
      <c r="F329" s="26">
        <v>2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4</v>
      </c>
      <c r="D330" s="10" t="s">
        <v>128</v>
      </c>
      <c r="E330" s="10">
        <v>4</v>
      </c>
      <c r="F330" s="26" t="s">
        <v>128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9</v>
      </c>
      <c r="D331" s="10">
        <v>2</v>
      </c>
      <c r="E331" s="10">
        <v>7</v>
      </c>
      <c r="F331" s="26" t="s">
        <v>128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6</v>
      </c>
      <c r="D332" s="10" t="s">
        <v>128</v>
      </c>
      <c r="E332" s="10">
        <v>6</v>
      </c>
      <c r="F332" s="26" t="s">
        <v>128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3</v>
      </c>
      <c r="D333" s="10" t="s">
        <v>128</v>
      </c>
      <c r="E333" s="10">
        <v>2</v>
      </c>
      <c r="F333" s="26">
        <v>1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16</v>
      </c>
      <c r="D334" s="5" t="s">
        <v>128</v>
      </c>
      <c r="E334" s="21">
        <v>15</v>
      </c>
      <c r="F334" s="27">
        <v>1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1.6640625" customWidth="1"/>
    <col min="2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1.5" customHeight="1" x14ac:dyDescent="0.2">
      <c r="A2" s="30" t="s">
        <v>145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1789</v>
      </c>
      <c r="D5" s="3">
        <v>717</v>
      </c>
      <c r="E5" s="3">
        <v>931</v>
      </c>
      <c r="F5" s="25">
        <v>141</v>
      </c>
    </row>
    <row r="6" spans="1:30" ht="12" customHeight="1" x14ac:dyDescent="0.2">
      <c r="A6" s="40" t="s">
        <v>119</v>
      </c>
      <c r="B6" s="1" t="s">
        <v>8</v>
      </c>
      <c r="C6" s="10">
        <v>141</v>
      </c>
      <c r="D6" s="10">
        <v>58</v>
      </c>
      <c r="E6" s="10" t="s">
        <v>128</v>
      </c>
      <c r="F6" s="26">
        <v>83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15</v>
      </c>
      <c r="D7" s="10" t="s">
        <v>128</v>
      </c>
      <c r="E7" s="10" t="s">
        <v>128</v>
      </c>
      <c r="F7" s="26">
        <v>15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22</v>
      </c>
      <c r="D8" s="10">
        <v>7</v>
      </c>
      <c r="E8" s="10" t="s">
        <v>128</v>
      </c>
      <c r="F8" s="26">
        <v>15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31</v>
      </c>
      <c r="D9" s="10">
        <v>4</v>
      </c>
      <c r="E9" s="10" t="s">
        <v>128</v>
      </c>
      <c r="F9" s="26">
        <v>27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34</v>
      </c>
      <c r="D10" s="10">
        <v>12</v>
      </c>
      <c r="E10" s="10" t="s">
        <v>128</v>
      </c>
      <c r="F10" s="26">
        <v>22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39</v>
      </c>
      <c r="D11" s="10">
        <v>35</v>
      </c>
      <c r="E11" s="10" t="s">
        <v>128</v>
      </c>
      <c r="F11" s="26">
        <v>4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174</v>
      </c>
      <c r="D12" s="10">
        <v>166</v>
      </c>
      <c r="E12" s="10">
        <v>1</v>
      </c>
      <c r="F12" s="26">
        <v>7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26</v>
      </c>
      <c r="D13" s="10">
        <v>25</v>
      </c>
      <c r="E13" s="10" t="s">
        <v>128</v>
      </c>
      <c r="F13" s="26">
        <v>1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32</v>
      </c>
      <c r="D14" s="10">
        <v>28</v>
      </c>
      <c r="E14" s="10" t="s">
        <v>128</v>
      </c>
      <c r="F14" s="26">
        <v>4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45</v>
      </c>
      <c r="D15" s="10">
        <v>45</v>
      </c>
      <c r="E15" s="10" t="s">
        <v>128</v>
      </c>
      <c r="F15" s="26" t="s">
        <v>128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36</v>
      </c>
      <c r="D16" s="10">
        <v>35</v>
      </c>
      <c r="E16" s="10">
        <v>1</v>
      </c>
      <c r="F16" s="26" t="s">
        <v>128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35</v>
      </c>
      <c r="D17" s="10">
        <v>33</v>
      </c>
      <c r="E17" s="10" t="s">
        <v>128</v>
      </c>
      <c r="F17" s="26">
        <v>2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188</v>
      </c>
      <c r="D18" s="10">
        <v>181</v>
      </c>
      <c r="E18" s="10">
        <v>6</v>
      </c>
      <c r="F18" s="26">
        <v>1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38</v>
      </c>
      <c r="D19" s="10">
        <v>37</v>
      </c>
      <c r="E19" s="10" t="s">
        <v>128</v>
      </c>
      <c r="F19" s="26">
        <v>1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37</v>
      </c>
      <c r="D20" s="10">
        <v>37</v>
      </c>
      <c r="E20" s="10" t="s">
        <v>128</v>
      </c>
      <c r="F20" s="26" t="s">
        <v>128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37</v>
      </c>
      <c r="D21" s="10">
        <v>37</v>
      </c>
      <c r="E21" s="10" t="s">
        <v>128</v>
      </c>
      <c r="F21" s="26" t="s">
        <v>128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44</v>
      </c>
      <c r="D22" s="10">
        <v>41</v>
      </c>
      <c r="E22" s="10">
        <v>3</v>
      </c>
      <c r="F22" s="26" t="s">
        <v>128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32</v>
      </c>
      <c r="D23" s="10">
        <v>29</v>
      </c>
      <c r="E23" s="10">
        <v>3</v>
      </c>
      <c r="F23" s="26" t="s">
        <v>128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186</v>
      </c>
      <c r="D24" s="10">
        <v>155</v>
      </c>
      <c r="E24" s="10">
        <v>30</v>
      </c>
      <c r="F24" s="26">
        <v>1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34</v>
      </c>
      <c r="D25" s="10">
        <v>32</v>
      </c>
      <c r="E25" s="10">
        <v>2</v>
      </c>
      <c r="F25" s="26" t="s">
        <v>128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34</v>
      </c>
      <c r="D26" s="10">
        <v>34</v>
      </c>
      <c r="E26" s="10" t="s">
        <v>128</v>
      </c>
      <c r="F26" s="26" t="s">
        <v>128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46</v>
      </c>
      <c r="D27" s="10">
        <v>36</v>
      </c>
      <c r="E27" s="10">
        <v>10</v>
      </c>
      <c r="F27" s="26" t="s">
        <v>128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44</v>
      </c>
      <c r="D28" s="10">
        <v>32</v>
      </c>
      <c r="E28" s="10">
        <v>11</v>
      </c>
      <c r="F28" s="26">
        <v>1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28</v>
      </c>
      <c r="D29" s="10">
        <v>21</v>
      </c>
      <c r="E29" s="10">
        <v>7</v>
      </c>
      <c r="F29" s="26" t="s">
        <v>128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166</v>
      </c>
      <c r="D30" s="10">
        <v>76</v>
      </c>
      <c r="E30" s="10">
        <v>90</v>
      </c>
      <c r="F30" s="26" t="s">
        <v>128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34</v>
      </c>
      <c r="D31" s="10">
        <v>19</v>
      </c>
      <c r="E31" s="10">
        <v>15</v>
      </c>
      <c r="F31" s="26" t="s">
        <v>128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35</v>
      </c>
      <c r="D32" s="10">
        <v>19</v>
      </c>
      <c r="E32" s="10">
        <v>16</v>
      </c>
      <c r="F32" s="26" t="s">
        <v>128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40</v>
      </c>
      <c r="D33" s="10">
        <v>16</v>
      </c>
      <c r="E33" s="10">
        <v>24</v>
      </c>
      <c r="F33" s="26" t="s">
        <v>128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27</v>
      </c>
      <c r="D34" s="10">
        <v>10</v>
      </c>
      <c r="E34" s="10">
        <v>17</v>
      </c>
      <c r="F34" s="26" t="s">
        <v>128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30</v>
      </c>
      <c r="D35" s="10">
        <v>12</v>
      </c>
      <c r="E35" s="10">
        <v>18</v>
      </c>
      <c r="F35" s="26" t="s">
        <v>128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147</v>
      </c>
      <c r="D36" s="10">
        <v>34</v>
      </c>
      <c r="E36" s="10">
        <v>112</v>
      </c>
      <c r="F36" s="26">
        <v>1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31</v>
      </c>
      <c r="D37" s="10">
        <v>9</v>
      </c>
      <c r="E37" s="10">
        <v>22</v>
      </c>
      <c r="F37" s="26" t="s">
        <v>128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32</v>
      </c>
      <c r="D38" s="10">
        <v>9</v>
      </c>
      <c r="E38" s="10">
        <v>22</v>
      </c>
      <c r="F38" s="26">
        <v>1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30</v>
      </c>
      <c r="D39" s="10">
        <v>9</v>
      </c>
      <c r="E39" s="10">
        <v>21</v>
      </c>
      <c r="F39" s="26" t="s">
        <v>128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24</v>
      </c>
      <c r="D40" s="10">
        <v>2</v>
      </c>
      <c r="E40" s="10">
        <v>22</v>
      </c>
      <c r="F40" s="26" t="s">
        <v>128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30</v>
      </c>
      <c r="D41" s="10">
        <v>5</v>
      </c>
      <c r="E41" s="10">
        <v>25</v>
      </c>
      <c r="F41" s="26" t="s">
        <v>128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131</v>
      </c>
      <c r="D42" s="10">
        <v>18</v>
      </c>
      <c r="E42" s="10">
        <v>112</v>
      </c>
      <c r="F42" s="26">
        <v>1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29</v>
      </c>
      <c r="D43" s="10">
        <v>5</v>
      </c>
      <c r="E43" s="10">
        <v>23</v>
      </c>
      <c r="F43" s="26">
        <v>1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34</v>
      </c>
      <c r="D44" s="10">
        <v>5</v>
      </c>
      <c r="E44" s="10">
        <v>29</v>
      </c>
      <c r="F44" s="26" t="s">
        <v>128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26</v>
      </c>
      <c r="D45" s="10">
        <v>4</v>
      </c>
      <c r="E45" s="10">
        <v>22</v>
      </c>
      <c r="F45" s="26" t="s">
        <v>128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19</v>
      </c>
      <c r="D46" s="10">
        <v>2</v>
      </c>
      <c r="E46" s="10">
        <v>17</v>
      </c>
      <c r="F46" s="26" t="s">
        <v>128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23</v>
      </c>
      <c r="D47" s="10">
        <v>2</v>
      </c>
      <c r="E47" s="10">
        <v>21</v>
      </c>
      <c r="F47" s="26" t="s">
        <v>128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99</v>
      </c>
      <c r="D48" s="10">
        <v>7</v>
      </c>
      <c r="E48" s="10">
        <v>90</v>
      </c>
      <c r="F48" s="26">
        <v>2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18</v>
      </c>
      <c r="D49" s="10">
        <v>2</v>
      </c>
      <c r="E49" s="10">
        <v>16</v>
      </c>
      <c r="F49" s="26" t="s">
        <v>128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17</v>
      </c>
      <c r="D50" s="10">
        <v>3</v>
      </c>
      <c r="E50" s="10">
        <v>14</v>
      </c>
      <c r="F50" s="26" t="s">
        <v>128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18</v>
      </c>
      <c r="D51" s="10">
        <v>1</v>
      </c>
      <c r="E51" s="10">
        <v>17</v>
      </c>
      <c r="F51" s="26" t="s">
        <v>128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22</v>
      </c>
      <c r="D52" s="10" t="s">
        <v>128</v>
      </c>
      <c r="E52" s="10">
        <v>21</v>
      </c>
      <c r="F52" s="26">
        <v>1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24</v>
      </c>
      <c r="D53" s="10">
        <v>1</v>
      </c>
      <c r="E53" s="10">
        <v>22</v>
      </c>
      <c r="F53" s="26">
        <v>1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108</v>
      </c>
      <c r="D54" s="10">
        <v>10</v>
      </c>
      <c r="E54" s="10">
        <v>92</v>
      </c>
      <c r="F54" s="26">
        <v>6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26</v>
      </c>
      <c r="D55" s="10">
        <v>4</v>
      </c>
      <c r="E55" s="10">
        <v>21</v>
      </c>
      <c r="F55" s="26">
        <v>1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13</v>
      </c>
      <c r="D56" s="10">
        <v>1</v>
      </c>
      <c r="E56" s="10">
        <v>11</v>
      </c>
      <c r="F56" s="26">
        <v>1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28</v>
      </c>
      <c r="D57" s="10">
        <v>1</v>
      </c>
      <c r="E57" s="10">
        <v>25</v>
      </c>
      <c r="F57" s="26">
        <v>2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26</v>
      </c>
      <c r="D58" s="10">
        <v>4</v>
      </c>
      <c r="E58" s="10">
        <v>21</v>
      </c>
      <c r="F58" s="26">
        <v>1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15</v>
      </c>
      <c r="D59" s="10" t="s">
        <v>128</v>
      </c>
      <c r="E59" s="10">
        <v>14</v>
      </c>
      <c r="F59" s="26">
        <v>1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93</v>
      </c>
      <c r="D60" s="10">
        <v>3</v>
      </c>
      <c r="E60" s="10">
        <v>85</v>
      </c>
      <c r="F60" s="26">
        <v>5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19</v>
      </c>
      <c r="D61" s="10">
        <v>2</v>
      </c>
      <c r="E61" s="10">
        <v>16</v>
      </c>
      <c r="F61" s="26">
        <v>1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18</v>
      </c>
      <c r="D62" s="10">
        <v>1</v>
      </c>
      <c r="E62" s="10">
        <v>15</v>
      </c>
      <c r="F62" s="26">
        <v>2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21</v>
      </c>
      <c r="D63" s="10" t="s">
        <v>128</v>
      </c>
      <c r="E63" s="10">
        <v>20</v>
      </c>
      <c r="F63" s="26">
        <v>1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17</v>
      </c>
      <c r="D64" s="10" t="s">
        <v>128</v>
      </c>
      <c r="E64" s="10">
        <v>16</v>
      </c>
      <c r="F64" s="26">
        <v>1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18</v>
      </c>
      <c r="D65" s="10" t="s">
        <v>128</v>
      </c>
      <c r="E65" s="10">
        <v>18</v>
      </c>
      <c r="F65" s="26" t="s">
        <v>128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68</v>
      </c>
      <c r="D66" s="10">
        <v>2</v>
      </c>
      <c r="E66" s="10">
        <v>65</v>
      </c>
      <c r="F66" s="26">
        <v>1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8</v>
      </c>
      <c r="D67" s="10" t="s">
        <v>128</v>
      </c>
      <c r="E67" s="10">
        <v>8</v>
      </c>
      <c r="F67" s="26" t="s">
        <v>128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10</v>
      </c>
      <c r="D68" s="10" t="s">
        <v>128</v>
      </c>
      <c r="E68" s="10">
        <v>10</v>
      </c>
      <c r="F68" s="26" t="s">
        <v>128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16</v>
      </c>
      <c r="D69" s="10">
        <v>1</v>
      </c>
      <c r="E69" s="10">
        <v>15</v>
      </c>
      <c r="F69" s="26" t="s">
        <v>128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21</v>
      </c>
      <c r="D70" s="10">
        <v>1</v>
      </c>
      <c r="E70" s="10">
        <v>19</v>
      </c>
      <c r="F70" s="26">
        <v>1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13</v>
      </c>
      <c r="D71" s="10" t="s">
        <v>128</v>
      </c>
      <c r="E71" s="10">
        <v>13</v>
      </c>
      <c r="F71" s="26" t="s">
        <v>128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68</v>
      </c>
      <c r="D72" s="10">
        <v>2</v>
      </c>
      <c r="E72" s="10">
        <v>62</v>
      </c>
      <c r="F72" s="26">
        <v>4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12</v>
      </c>
      <c r="D73" s="10" t="s">
        <v>128</v>
      </c>
      <c r="E73" s="10">
        <v>11</v>
      </c>
      <c r="F73" s="26">
        <v>1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25</v>
      </c>
      <c r="D74" s="10" t="s">
        <v>128</v>
      </c>
      <c r="E74" s="10">
        <v>23</v>
      </c>
      <c r="F74" s="26">
        <v>2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9</v>
      </c>
      <c r="D75" s="10">
        <v>1</v>
      </c>
      <c r="E75" s="10">
        <v>7</v>
      </c>
      <c r="F75" s="26">
        <v>1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14</v>
      </c>
      <c r="D76" s="10">
        <v>1</v>
      </c>
      <c r="E76" s="10">
        <v>13</v>
      </c>
      <c r="F76" s="26" t="s">
        <v>128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8</v>
      </c>
      <c r="D77" s="10" t="s">
        <v>128</v>
      </c>
      <c r="E77" s="10">
        <v>8</v>
      </c>
      <c r="F77" s="26" t="s">
        <v>128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60</v>
      </c>
      <c r="D78" s="10">
        <v>2</v>
      </c>
      <c r="E78" s="10">
        <v>53</v>
      </c>
      <c r="F78" s="26">
        <v>5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20</v>
      </c>
      <c r="D79" s="10">
        <v>1</v>
      </c>
      <c r="E79" s="10">
        <v>17</v>
      </c>
      <c r="F79" s="26">
        <v>2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7</v>
      </c>
      <c r="D80" s="10" t="s">
        <v>128</v>
      </c>
      <c r="E80" s="10">
        <v>6</v>
      </c>
      <c r="F80" s="26">
        <v>1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9</v>
      </c>
      <c r="D81" s="10">
        <v>1</v>
      </c>
      <c r="E81" s="10">
        <v>8</v>
      </c>
      <c r="F81" s="26" t="s">
        <v>128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15</v>
      </c>
      <c r="D82" s="10" t="s">
        <v>128</v>
      </c>
      <c r="E82" s="10">
        <v>14</v>
      </c>
      <c r="F82" s="26">
        <v>1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9</v>
      </c>
      <c r="D83" s="10" t="s">
        <v>128</v>
      </c>
      <c r="E83" s="10">
        <v>8</v>
      </c>
      <c r="F83" s="26">
        <v>1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42</v>
      </c>
      <c r="D84" s="10" t="s">
        <v>128</v>
      </c>
      <c r="E84" s="10">
        <v>36</v>
      </c>
      <c r="F84" s="26">
        <v>6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7</v>
      </c>
      <c r="D85" s="10" t="s">
        <v>128</v>
      </c>
      <c r="E85" s="10">
        <v>5</v>
      </c>
      <c r="F85" s="26">
        <v>2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12</v>
      </c>
      <c r="D86" s="10" t="s">
        <v>128</v>
      </c>
      <c r="E86" s="10">
        <v>10</v>
      </c>
      <c r="F86" s="26">
        <v>2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6</v>
      </c>
      <c r="D87" s="10" t="s">
        <v>128</v>
      </c>
      <c r="E87" s="10">
        <v>6</v>
      </c>
      <c r="F87" s="26" t="s">
        <v>128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10</v>
      </c>
      <c r="D88" s="10" t="s">
        <v>128</v>
      </c>
      <c r="E88" s="10">
        <v>10</v>
      </c>
      <c r="F88" s="26" t="s">
        <v>128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7</v>
      </c>
      <c r="D89" s="10" t="s">
        <v>128</v>
      </c>
      <c r="E89" s="10">
        <v>5</v>
      </c>
      <c r="F89" s="26">
        <v>2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47</v>
      </c>
      <c r="D90" s="10">
        <v>2</v>
      </c>
      <c r="E90" s="10">
        <v>34</v>
      </c>
      <c r="F90" s="26">
        <v>11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9</v>
      </c>
      <c r="D91" s="10">
        <v>1</v>
      </c>
      <c r="E91" s="10">
        <v>7</v>
      </c>
      <c r="F91" s="26">
        <v>1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11</v>
      </c>
      <c r="D92" s="10">
        <v>1</v>
      </c>
      <c r="E92" s="10">
        <v>9</v>
      </c>
      <c r="F92" s="26">
        <v>1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7</v>
      </c>
      <c r="D93" s="10" t="s">
        <v>128</v>
      </c>
      <c r="E93" s="10">
        <v>4</v>
      </c>
      <c r="F93" s="26">
        <v>3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12</v>
      </c>
      <c r="D94" s="10" t="s">
        <v>128</v>
      </c>
      <c r="E94" s="10">
        <v>7</v>
      </c>
      <c r="F94" s="26">
        <v>5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8</v>
      </c>
      <c r="D95" s="10" t="s">
        <v>128</v>
      </c>
      <c r="E95" s="10">
        <v>7</v>
      </c>
      <c r="F95" s="26">
        <v>1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43</v>
      </c>
      <c r="D96" s="10" t="s">
        <v>128</v>
      </c>
      <c r="E96" s="10">
        <v>39</v>
      </c>
      <c r="F96" s="26">
        <v>4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10</v>
      </c>
      <c r="D97" s="10" t="s">
        <v>128</v>
      </c>
      <c r="E97" s="10">
        <v>10</v>
      </c>
      <c r="F97" s="26" t="s">
        <v>128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12</v>
      </c>
      <c r="D98" s="10" t="s">
        <v>128</v>
      </c>
      <c r="E98" s="10">
        <v>12</v>
      </c>
      <c r="F98" s="26" t="s">
        <v>128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4</v>
      </c>
      <c r="D99" s="10" t="s">
        <v>128</v>
      </c>
      <c r="E99" s="10">
        <v>2</v>
      </c>
      <c r="F99" s="26">
        <v>2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8</v>
      </c>
      <c r="D100" s="10" t="s">
        <v>128</v>
      </c>
      <c r="E100" s="10">
        <v>7</v>
      </c>
      <c r="F100" s="26">
        <v>1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9</v>
      </c>
      <c r="D101" s="10" t="s">
        <v>128</v>
      </c>
      <c r="E101" s="10">
        <v>8</v>
      </c>
      <c r="F101" s="26">
        <v>1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17</v>
      </c>
      <c r="D102" s="10">
        <v>1</v>
      </c>
      <c r="E102" s="10">
        <v>15</v>
      </c>
      <c r="F102" s="26">
        <v>1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3</v>
      </c>
      <c r="D103" s="10">
        <v>1</v>
      </c>
      <c r="E103" s="10">
        <v>1</v>
      </c>
      <c r="F103" s="26">
        <v>1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5</v>
      </c>
      <c r="D104" s="10" t="s">
        <v>128</v>
      </c>
      <c r="E104" s="10">
        <v>5</v>
      </c>
      <c r="F104" s="26" t="s">
        <v>128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5</v>
      </c>
      <c r="D105" s="10" t="s">
        <v>128</v>
      </c>
      <c r="E105" s="10">
        <v>5</v>
      </c>
      <c r="F105" s="26" t="s">
        <v>128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3</v>
      </c>
      <c r="D106" s="10" t="s">
        <v>128</v>
      </c>
      <c r="E106" s="10">
        <v>3</v>
      </c>
      <c r="F106" s="26" t="s">
        <v>128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</v>
      </c>
      <c r="D107" s="10" t="s">
        <v>128</v>
      </c>
      <c r="E107" s="10">
        <v>1</v>
      </c>
      <c r="F107" s="26" t="s">
        <v>128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7</v>
      </c>
      <c r="D108" s="10" t="s">
        <v>128</v>
      </c>
      <c r="E108" s="10">
        <v>7</v>
      </c>
      <c r="F108" s="26" t="s">
        <v>128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2</v>
      </c>
      <c r="D109" s="10" t="s">
        <v>128</v>
      </c>
      <c r="E109" s="10">
        <v>2</v>
      </c>
      <c r="F109" s="26" t="s">
        <v>128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 t="s">
        <v>128</v>
      </c>
      <c r="D110" s="10" t="s">
        <v>128</v>
      </c>
      <c r="E110" s="10" t="s">
        <v>128</v>
      </c>
      <c r="F110" s="26" t="s">
        <v>128</v>
      </c>
      <c r="G110" t="s">
        <v>119</v>
      </c>
      <c r="H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3</v>
      </c>
      <c r="D111" s="10" t="s">
        <v>128</v>
      </c>
      <c r="E111" s="10">
        <v>3</v>
      </c>
      <c r="F111" s="26" t="s">
        <v>128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 t="s">
        <v>128</v>
      </c>
      <c r="D112" s="10" t="s">
        <v>128</v>
      </c>
      <c r="E112" s="10" t="s">
        <v>128</v>
      </c>
      <c r="F112" s="26" t="s">
        <v>128</v>
      </c>
      <c r="G112" t="s">
        <v>119</v>
      </c>
      <c r="H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2</v>
      </c>
      <c r="D113" s="10" t="s">
        <v>128</v>
      </c>
      <c r="E113" s="10">
        <v>2</v>
      </c>
      <c r="F113" s="26" t="s">
        <v>128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4</v>
      </c>
      <c r="D114" s="10" t="s">
        <v>128</v>
      </c>
      <c r="E114" s="10">
        <v>2</v>
      </c>
      <c r="F114" s="26">
        <v>2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939</v>
      </c>
      <c r="D115" s="3">
        <v>387</v>
      </c>
      <c r="E115" s="3">
        <v>463</v>
      </c>
      <c r="F115" s="25">
        <v>89</v>
      </c>
    </row>
    <row r="116" spans="1:10" ht="12" customHeight="1" x14ac:dyDescent="0.2">
      <c r="A116" s="40" t="s">
        <v>119</v>
      </c>
      <c r="B116" s="1" t="s">
        <v>8</v>
      </c>
      <c r="C116" s="10">
        <v>80</v>
      </c>
      <c r="D116" s="10">
        <v>32</v>
      </c>
      <c r="E116" s="10" t="s">
        <v>128</v>
      </c>
      <c r="F116" s="26">
        <v>48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10</v>
      </c>
      <c r="D117" s="10" t="s">
        <v>128</v>
      </c>
      <c r="E117" s="10" t="s">
        <v>128</v>
      </c>
      <c r="F117" s="26">
        <v>10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16</v>
      </c>
      <c r="D118" s="10">
        <v>6</v>
      </c>
      <c r="E118" s="10" t="s">
        <v>128</v>
      </c>
      <c r="F118" s="26">
        <v>10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15</v>
      </c>
      <c r="D119" s="10" t="s">
        <v>128</v>
      </c>
      <c r="E119" s="10" t="s">
        <v>128</v>
      </c>
      <c r="F119" s="26">
        <v>15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16</v>
      </c>
      <c r="D120" s="10">
        <v>6</v>
      </c>
      <c r="E120" s="10" t="s">
        <v>128</v>
      </c>
      <c r="F120" s="26">
        <v>10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23</v>
      </c>
      <c r="D121" s="10">
        <v>20</v>
      </c>
      <c r="E121" s="10" t="s">
        <v>128</v>
      </c>
      <c r="F121" s="26">
        <v>3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95</v>
      </c>
      <c r="D122" s="10">
        <v>93</v>
      </c>
      <c r="E122" s="10" t="s">
        <v>128</v>
      </c>
      <c r="F122" s="26">
        <v>2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14</v>
      </c>
      <c r="D123" s="10">
        <v>14</v>
      </c>
      <c r="E123" s="10" t="s">
        <v>128</v>
      </c>
      <c r="F123" s="26" t="s">
        <v>128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20</v>
      </c>
      <c r="D124" s="10">
        <v>19</v>
      </c>
      <c r="E124" s="10" t="s">
        <v>128</v>
      </c>
      <c r="F124" s="26">
        <v>1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21</v>
      </c>
      <c r="D125" s="10">
        <v>21</v>
      </c>
      <c r="E125" s="10" t="s">
        <v>128</v>
      </c>
      <c r="F125" s="26" t="s">
        <v>128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19</v>
      </c>
      <c r="D126" s="10">
        <v>19</v>
      </c>
      <c r="E126" s="10" t="s">
        <v>128</v>
      </c>
      <c r="F126" s="26" t="s">
        <v>128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21</v>
      </c>
      <c r="D127" s="10">
        <v>20</v>
      </c>
      <c r="E127" s="10" t="s">
        <v>128</v>
      </c>
      <c r="F127" s="26">
        <v>1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90</v>
      </c>
      <c r="D128" s="10">
        <v>86</v>
      </c>
      <c r="E128" s="10">
        <v>3</v>
      </c>
      <c r="F128" s="26">
        <v>1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15</v>
      </c>
      <c r="D129" s="10">
        <v>14</v>
      </c>
      <c r="E129" s="10" t="s">
        <v>128</v>
      </c>
      <c r="F129" s="26">
        <v>1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19</v>
      </c>
      <c r="D130" s="10">
        <v>19</v>
      </c>
      <c r="E130" s="10" t="s">
        <v>128</v>
      </c>
      <c r="F130" s="26" t="s">
        <v>128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19</v>
      </c>
      <c r="D131" s="10">
        <v>19</v>
      </c>
      <c r="E131" s="10" t="s">
        <v>128</v>
      </c>
      <c r="F131" s="26" t="s">
        <v>128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21</v>
      </c>
      <c r="D132" s="10">
        <v>19</v>
      </c>
      <c r="E132" s="10">
        <v>2</v>
      </c>
      <c r="F132" s="26" t="s">
        <v>128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16</v>
      </c>
      <c r="D133" s="10">
        <v>15</v>
      </c>
      <c r="E133" s="10">
        <v>1</v>
      </c>
      <c r="F133" s="26" t="s">
        <v>128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92</v>
      </c>
      <c r="D134" s="10">
        <v>73</v>
      </c>
      <c r="E134" s="10">
        <v>18</v>
      </c>
      <c r="F134" s="26">
        <v>1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18</v>
      </c>
      <c r="D135" s="10">
        <v>18</v>
      </c>
      <c r="E135" s="10" t="s">
        <v>128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19</v>
      </c>
      <c r="D136" s="10">
        <v>19</v>
      </c>
      <c r="E136" s="10" t="s">
        <v>128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20</v>
      </c>
      <c r="D137" s="10">
        <v>14</v>
      </c>
      <c r="E137" s="10">
        <v>6</v>
      </c>
      <c r="F137" s="26" t="s">
        <v>128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25</v>
      </c>
      <c r="D138" s="10">
        <v>15</v>
      </c>
      <c r="E138" s="10">
        <v>9</v>
      </c>
      <c r="F138" s="26">
        <v>1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10</v>
      </c>
      <c r="D139" s="10">
        <v>7</v>
      </c>
      <c r="E139" s="10">
        <v>3</v>
      </c>
      <c r="F139" s="26" t="s">
        <v>128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86</v>
      </c>
      <c r="D140" s="10">
        <v>43</v>
      </c>
      <c r="E140" s="10">
        <v>43</v>
      </c>
      <c r="F140" s="26" t="s">
        <v>128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17</v>
      </c>
      <c r="D141" s="10">
        <v>11</v>
      </c>
      <c r="E141" s="10">
        <v>6</v>
      </c>
      <c r="F141" s="26" t="s">
        <v>128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18</v>
      </c>
      <c r="D142" s="10">
        <v>12</v>
      </c>
      <c r="E142" s="10">
        <v>6</v>
      </c>
      <c r="F142" s="26" t="s">
        <v>128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17</v>
      </c>
      <c r="D143" s="10">
        <v>5</v>
      </c>
      <c r="E143" s="10">
        <v>12</v>
      </c>
      <c r="F143" s="26" t="s">
        <v>128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17</v>
      </c>
      <c r="D144" s="10">
        <v>8</v>
      </c>
      <c r="E144" s="10">
        <v>9</v>
      </c>
      <c r="F144" s="26" t="s">
        <v>128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17</v>
      </c>
      <c r="D145" s="10">
        <v>7</v>
      </c>
      <c r="E145" s="10">
        <v>10</v>
      </c>
      <c r="F145" s="26" t="s">
        <v>128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76</v>
      </c>
      <c r="D146" s="10">
        <v>24</v>
      </c>
      <c r="E146" s="10">
        <v>51</v>
      </c>
      <c r="F146" s="26">
        <v>1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20</v>
      </c>
      <c r="D147" s="10">
        <v>7</v>
      </c>
      <c r="E147" s="10">
        <v>13</v>
      </c>
      <c r="F147" s="26" t="s">
        <v>128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17</v>
      </c>
      <c r="D148" s="10">
        <v>5</v>
      </c>
      <c r="E148" s="10">
        <v>11</v>
      </c>
      <c r="F148" s="26">
        <v>1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14</v>
      </c>
      <c r="D149" s="10">
        <v>6</v>
      </c>
      <c r="E149" s="10">
        <v>8</v>
      </c>
      <c r="F149" s="26" t="s">
        <v>128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10</v>
      </c>
      <c r="D150" s="10">
        <v>1</v>
      </c>
      <c r="E150" s="10">
        <v>9</v>
      </c>
      <c r="F150" s="26" t="s">
        <v>128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15</v>
      </c>
      <c r="D151" s="10">
        <v>5</v>
      </c>
      <c r="E151" s="10">
        <v>10</v>
      </c>
      <c r="F151" s="26" t="s">
        <v>128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70</v>
      </c>
      <c r="D152" s="10">
        <v>15</v>
      </c>
      <c r="E152" s="10">
        <v>54</v>
      </c>
      <c r="F152" s="26">
        <v>1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16</v>
      </c>
      <c r="D153" s="10">
        <v>2</v>
      </c>
      <c r="E153" s="10">
        <v>13</v>
      </c>
      <c r="F153" s="26">
        <v>1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21</v>
      </c>
      <c r="D154" s="10">
        <v>5</v>
      </c>
      <c r="E154" s="10">
        <v>16</v>
      </c>
      <c r="F154" s="26" t="s">
        <v>128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13</v>
      </c>
      <c r="D155" s="10">
        <v>4</v>
      </c>
      <c r="E155" s="10">
        <v>9</v>
      </c>
      <c r="F155" s="26" t="s">
        <v>128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8</v>
      </c>
      <c r="D156" s="10">
        <v>2</v>
      </c>
      <c r="E156" s="10">
        <v>6</v>
      </c>
      <c r="F156" s="26" t="s">
        <v>128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12</v>
      </c>
      <c r="D157" s="10">
        <v>2</v>
      </c>
      <c r="E157" s="10">
        <v>10</v>
      </c>
      <c r="F157" s="26" t="s">
        <v>128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53</v>
      </c>
      <c r="D158" s="10">
        <v>7</v>
      </c>
      <c r="E158" s="10">
        <v>44</v>
      </c>
      <c r="F158" s="26">
        <v>2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10</v>
      </c>
      <c r="D159" s="10">
        <v>2</v>
      </c>
      <c r="E159" s="10">
        <v>8</v>
      </c>
      <c r="F159" s="26" t="s">
        <v>128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10</v>
      </c>
      <c r="D160" s="10">
        <v>3</v>
      </c>
      <c r="E160" s="10">
        <v>7</v>
      </c>
      <c r="F160" s="26" t="s">
        <v>128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10</v>
      </c>
      <c r="D161" s="10">
        <v>1</v>
      </c>
      <c r="E161" s="10">
        <v>9</v>
      </c>
      <c r="F161" s="26" t="s">
        <v>128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13</v>
      </c>
      <c r="D162" s="10" t="s">
        <v>128</v>
      </c>
      <c r="E162" s="10">
        <v>12</v>
      </c>
      <c r="F162" s="26">
        <v>1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10</v>
      </c>
      <c r="D163" s="10">
        <v>1</v>
      </c>
      <c r="E163" s="10">
        <v>8</v>
      </c>
      <c r="F163" s="26">
        <v>1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60</v>
      </c>
      <c r="D164" s="10">
        <v>5</v>
      </c>
      <c r="E164" s="10">
        <v>52</v>
      </c>
      <c r="F164" s="26">
        <v>3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11</v>
      </c>
      <c r="D165" s="10">
        <v>1</v>
      </c>
      <c r="E165" s="10">
        <v>10</v>
      </c>
      <c r="F165" s="26" t="s">
        <v>128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7</v>
      </c>
      <c r="D166" s="10">
        <v>1</v>
      </c>
      <c r="E166" s="10">
        <v>6</v>
      </c>
      <c r="F166" s="26" t="s">
        <v>128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15</v>
      </c>
      <c r="D167" s="10" t="s">
        <v>128</v>
      </c>
      <c r="E167" s="10">
        <v>13</v>
      </c>
      <c r="F167" s="26">
        <v>2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18</v>
      </c>
      <c r="D168" s="10">
        <v>3</v>
      </c>
      <c r="E168" s="10">
        <v>15</v>
      </c>
      <c r="F168" s="26" t="s">
        <v>128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9</v>
      </c>
      <c r="D169" s="10" t="s">
        <v>128</v>
      </c>
      <c r="E169" s="10">
        <v>8</v>
      </c>
      <c r="F169" s="26">
        <v>1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42</v>
      </c>
      <c r="D170" s="10">
        <v>2</v>
      </c>
      <c r="E170" s="10">
        <v>37</v>
      </c>
      <c r="F170" s="26">
        <v>3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12</v>
      </c>
      <c r="D171" s="10">
        <v>2</v>
      </c>
      <c r="E171" s="10">
        <v>9</v>
      </c>
      <c r="F171" s="26">
        <v>1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10</v>
      </c>
      <c r="D172" s="10" t="s">
        <v>128</v>
      </c>
      <c r="E172" s="10">
        <v>8</v>
      </c>
      <c r="F172" s="26">
        <v>2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9</v>
      </c>
      <c r="D173" s="10" t="s">
        <v>128</v>
      </c>
      <c r="E173" s="10">
        <v>9</v>
      </c>
      <c r="F173" s="26" t="s">
        <v>128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5</v>
      </c>
      <c r="D174" s="10" t="s">
        <v>128</v>
      </c>
      <c r="E174" s="10">
        <v>5</v>
      </c>
      <c r="F174" s="26" t="s">
        <v>128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6</v>
      </c>
      <c r="D175" s="10" t="s">
        <v>128</v>
      </c>
      <c r="E175" s="10">
        <v>6</v>
      </c>
      <c r="F175" s="26" t="s">
        <v>128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30</v>
      </c>
      <c r="D176" s="10">
        <v>1</v>
      </c>
      <c r="E176" s="10">
        <v>28</v>
      </c>
      <c r="F176" s="26">
        <v>1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3</v>
      </c>
      <c r="D177" s="10" t="s">
        <v>128</v>
      </c>
      <c r="E177" s="10">
        <v>3</v>
      </c>
      <c r="F177" s="26" t="s">
        <v>128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6</v>
      </c>
      <c r="D178" s="10" t="s">
        <v>128</v>
      </c>
      <c r="E178" s="10">
        <v>6</v>
      </c>
      <c r="F178" s="26" t="s">
        <v>128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4</v>
      </c>
      <c r="D179" s="10" t="s">
        <v>128</v>
      </c>
      <c r="E179" s="10">
        <v>4</v>
      </c>
      <c r="F179" s="26" t="s">
        <v>128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9</v>
      </c>
      <c r="D180" s="10">
        <v>1</v>
      </c>
      <c r="E180" s="10">
        <v>7</v>
      </c>
      <c r="F180" s="26">
        <v>1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8</v>
      </c>
      <c r="D181" s="10" t="s">
        <v>128</v>
      </c>
      <c r="E181" s="10">
        <v>8</v>
      </c>
      <c r="F181" s="26" t="s">
        <v>128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34</v>
      </c>
      <c r="D182" s="10">
        <v>2</v>
      </c>
      <c r="E182" s="10">
        <v>31</v>
      </c>
      <c r="F182" s="26">
        <v>1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5</v>
      </c>
      <c r="D183" s="10" t="s">
        <v>128</v>
      </c>
      <c r="E183" s="10">
        <v>5</v>
      </c>
      <c r="F183" s="26" t="s">
        <v>128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9</v>
      </c>
      <c r="D184" s="10" t="s">
        <v>128</v>
      </c>
      <c r="E184" s="10">
        <v>9</v>
      </c>
      <c r="F184" s="26" t="s">
        <v>128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5</v>
      </c>
      <c r="D185" s="10">
        <v>1</v>
      </c>
      <c r="E185" s="10">
        <v>3</v>
      </c>
      <c r="F185" s="26">
        <v>1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11</v>
      </c>
      <c r="D186" s="10">
        <v>1</v>
      </c>
      <c r="E186" s="10">
        <v>10</v>
      </c>
      <c r="F186" s="26" t="s">
        <v>128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4</v>
      </c>
      <c r="D187" s="10" t="s">
        <v>128</v>
      </c>
      <c r="E187" s="10">
        <v>4</v>
      </c>
      <c r="F187" s="26" t="s">
        <v>128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29</v>
      </c>
      <c r="D188" s="10">
        <v>2</v>
      </c>
      <c r="E188" s="10">
        <v>22</v>
      </c>
      <c r="F188" s="26">
        <v>5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12</v>
      </c>
      <c r="D189" s="10">
        <v>1</v>
      </c>
      <c r="E189" s="10">
        <v>9</v>
      </c>
      <c r="F189" s="26">
        <v>2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3</v>
      </c>
      <c r="D190" s="10" t="s">
        <v>128</v>
      </c>
      <c r="E190" s="10">
        <v>2</v>
      </c>
      <c r="F190" s="26">
        <v>1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6</v>
      </c>
      <c r="D191" s="10">
        <v>1</v>
      </c>
      <c r="E191" s="10">
        <v>5</v>
      </c>
      <c r="F191" s="26" t="s">
        <v>128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6</v>
      </c>
      <c r="D192" s="10" t="s">
        <v>128</v>
      </c>
      <c r="E192" s="10">
        <v>5</v>
      </c>
      <c r="F192" s="26">
        <v>1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2</v>
      </c>
      <c r="D193" s="10" t="s">
        <v>128</v>
      </c>
      <c r="E193" s="10">
        <v>1</v>
      </c>
      <c r="F193" s="26">
        <v>1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21</v>
      </c>
      <c r="D194" s="10" t="s">
        <v>128</v>
      </c>
      <c r="E194" s="10">
        <v>16</v>
      </c>
      <c r="F194" s="26">
        <v>5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4</v>
      </c>
      <c r="D195" s="10" t="s">
        <v>128</v>
      </c>
      <c r="E195" s="10">
        <v>3</v>
      </c>
      <c r="F195" s="26">
        <v>1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6</v>
      </c>
      <c r="D196" s="10" t="s">
        <v>128</v>
      </c>
      <c r="E196" s="10">
        <v>4</v>
      </c>
      <c r="F196" s="26">
        <v>2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3</v>
      </c>
      <c r="D197" s="10" t="s">
        <v>128</v>
      </c>
      <c r="E197" s="10">
        <v>3</v>
      </c>
      <c r="F197" s="26" t="s">
        <v>128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5</v>
      </c>
      <c r="D198" s="10" t="s">
        <v>128</v>
      </c>
      <c r="E198" s="10">
        <v>5</v>
      </c>
      <c r="F198" s="26" t="s">
        <v>128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3</v>
      </c>
      <c r="D199" s="10" t="s">
        <v>128</v>
      </c>
      <c r="E199" s="10">
        <v>1</v>
      </c>
      <c r="F199" s="26">
        <v>2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34</v>
      </c>
      <c r="D200" s="10">
        <v>2</v>
      </c>
      <c r="E200" s="10">
        <v>22</v>
      </c>
      <c r="F200" s="26">
        <v>10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7</v>
      </c>
      <c r="D201" s="10">
        <v>1</v>
      </c>
      <c r="E201" s="10">
        <v>5</v>
      </c>
      <c r="F201" s="26">
        <v>1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7</v>
      </c>
      <c r="D202" s="10">
        <v>1</v>
      </c>
      <c r="E202" s="10">
        <v>5</v>
      </c>
      <c r="F202" s="26">
        <v>1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4</v>
      </c>
      <c r="D203" s="10" t="s">
        <v>128</v>
      </c>
      <c r="E203" s="10">
        <v>1</v>
      </c>
      <c r="F203" s="26">
        <v>3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10</v>
      </c>
      <c r="D204" s="10" t="s">
        <v>128</v>
      </c>
      <c r="E204" s="10">
        <v>5</v>
      </c>
      <c r="F204" s="26">
        <v>5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6</v>
      </c>
      <c r="D205" s="10" t="s">
        <v>128</v>
      </c>
      <c r="E205" s="10">
        <v>6</v>
      </c>
      <c r="F205" s="26" t="s">
        <v>128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26</v>
      </c>
      <c r="D206" s="10" t="s">
        <v>128</v>
      </c>
      <c r="E206" s="10">
        <v>24</v>
      </c>
      <c r="F206" s="26">
        <v>2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5</v>
      </c>
      <c r="D207" s="10" t="s">
        <v>128</v>
      </c>
      <c r="E207" s="10">
        <v>5</v>
      </c>
      <c r="F207" s="26" t="s">
        <v>128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7</v>
      </c>
      <c r="D208" s="10" t="s">
        <v>128</v>
      </c>
      <c r="E208" s="10">
        <v>7</v>
      </c>
      <c r="F208" s="26" t="s">
        <v>128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</v>
      </c>
      <c r="D209" s="10" t="s">
        <v>128</v>
      </c>
      <c r="E209" s="10">
        <v>1</v>
      </c>
      <c r="F209" s="26" t="s">
        <v>128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7</v>
      </c>
      <c r="D210" s="10" t="s">
        <v>128</v>
      </c>
      <c r="E210" s="10">
        <v>6</v>
      </c>
      <c r="F210" s="26">
        <v>1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6</v>
      </c>
      <c r="D211" s="10" t="s">
        <v>128</v>
      </c>
      <c r="E211" s="10">
        <v>5</v>
      </c>
      <c r="F211" s="26">
        <v>1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10</v>
      </c>
      <c r="D212" s="10" t="s">
        <v>128</v>
      </c>
      <c r="E212" s="10">
        <v>9</v>
      </c>
      <c r="F212" s="26">
        <v>1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2</v>
      </c>
      <c r="D213" s="10" t="s">
        <v>128</v>
      </c>
      <c r="E213" s="10">
        <v>1</v>
      </c>
      <c r="F213" s="26">
        <v>1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3</v>
      </c>
      <c r="D214" s="10" t="s">
        <v>128</v>
      </c>
      <c r="E214" s="10">
        <v>3</v>
      </c>
      <c r="F214" s="26" t="s">
        <v>128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3</v>
      </c>
      <c r="D215" s="10" t="s">
        <v>128</v>
      </c>
      <c r="E215" s="10">
        <v>3</v>
      </c>
      <c r="F215" s="26" t="s">
        <v>128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2</v>
      </c>
      <c r="D216" s="10" t="s">
        <v>128</v>
      </c>
      <c r="E216" s="10">
        <v>2</v>
      </c>
      <c r="F216" s="26" t="s">
        <v>128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 t="s">
        <v>128</v>
      </c>
      <c r="D217" s="10" t="s">
        <v>128</v>
      </c>
      <c r="E217" s="10" t="s">
        <v>128</v>
      </c>
      <c r="F217" s="26" t="s">
        <v>128</v>
      </c>
      <c r="G217" t="s">
        <v>119</v>
      </c>
      <c r="H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7</v>
      </c>
      <c r="D218" s="10" t="s">
        <v>128</v>
      </c>
      <c r="E218" s="10">
        <v>7</v>
      </c>
      <c r="F218" s="26" t="s">
        <v>128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2</v>
      </c>
      <c r="D219" s="10" t="s">
        <v>128</v>
      </c>
      <c r="E219" s="10">
        <v>2</v>
      </c>
      <c r="F219" s="26" t="s">
        <v>128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 t="s">
        <v>128</v>
      </c>
      <c r="D220" s="10" t="s">
        <v>128</v>
      </c>
      <c r="E220" s="10" t="s">
        <v>128</v>
      </c>
      <c r="F220" s="26" t="s">
        <v>128</v>
      </c>
      <c r="G220" t="s">
        <v>119</v>
      </c>
      <c r="H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3</v>
      </c>
      <c r="D221" s="10" t="s">
        <v>128</v>
      </c>
      <c r="E221" s="10">
        <v>3</v>
      </c>
      <c r="F221" s="26" t="s">
        <v>128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 t="s">
        <v>128</v>
      </c>
      <c r="D222" s="10" t="s">
        <v>128</v>
      </c>
      <c r="E222" s="10" t="s">
        <v>128</v>
      </c>
      <c r="F222" s="26" t="s">
        <v>128</v>
      </c>
      <c r="G222" t="s">
        <v>119</v>
      </c>
      <c r="H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2</v>
      </c>
      <c r="D223" s="10" t="s">
        <v>128</v>
      </c>
      <c r="E223" s="10">
        <v>2</v>
      </c>
      <c r="F223" s="26" t="s">
        <v>128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4</v>
      </c>
      <c r="D224" s="10" t="s">
        <v>128</v>
      </c>
      <c r="E224" s="10">
        <v>2</v>
      </c>
      <c r="F224" s="26">
        <v>2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850</v>
      </c>
      <c r="D225" s="3">
        <v>330</v>
      </c>
      <c r="E225" s="3">
        <v>468</v>
      </c>
      <c r="F225" s="25">
        <v>52</v>
      </c>
    </row>
    <row r="226" spans="1:10" ht="12" customHeight="1" x14ac:dyDescent="0.2">
      <c r="A226" s="40" t="s">
        <v>119</v>
      </c>
      <c r="B226" s="1" t="s">
        <v>8</v>
      </c>
      <c r="C226" s="10">
        <v>61</v>
      </c>
      <c r="D226" s="10">
        <v>26</v>
      </c>
      <c r="E226" s="10" t="s">
        <v>128</v>
      </c>
      <c r="F226" s="26">
        <v>35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5</v>
      </c>
      <c r="D227" s="10" t="s">
        <v>128</v>
      </c>
      <c r="E227" s="10" t="s">
        <v>128</v>
      </c>
      <c r="F227" s="26">
        <v>5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6</v>
      </c>
      <c r="D228" s="10">
        <v>1</v>
      </c>
      <c r="E228" s="10" t="s">
        <v>128</v>
      </c>
      <c r="F228" s="26">
        <v>5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16</v>
      </c>
      <c r="D229" s="10">
        <v>4</v>
      </c>
      <c r="E229" s="10" t="s">
        <v>128</v>
      </c>
      <c r="F229" s="26">
        <v>12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18</v>
      </c>
      <c r="D230" s="10">
        <v>6</v>
      </c>
      <c r="E230" s="10" t="s">
        <v>128</v>
      </c>
      <c r="F230" s="26">
        <v>12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16</v>
      </c>
      <c r="D231" s="10">
        <v>15</v>
      </c>
      <c r="E231" s="10" t="s">
        <v>128</v>
      </c>
      <c r="F231" s="26">
        <v>1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79</v>
      </c>
      <c r="D232" s="10">
        <v>73</v>
      </c>
      <c r="E232" s="10">
        <v>1</v>
      </c>
      <c r="F232" s="26">
        <v>5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12</v>
      </c>
      <c r="D233" s="10">
        <v>11</v>
      </c>
      <c r="E233" s="10" t="s">
        <v>128</v>
      </c>
      <c r="F233" s="26">
        <v>1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12</v>
      </c>
      <c r="D234" s="10">
        <v>9</v>
      </c>
      <c r="E234" s="10" t="s">
        <v>128</v>
      </c>
      <c r="F234" s="26">
        <v>3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24</v>
      </c>
      <c r="D235" s="10">
        <v>24</v>
      </c>
      <c r="E235" s="10" t="s">
        <v>128</v>
      </c>
      <c r="F235" s="26" t="s">
        <v>128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17</v>
      </c>
      <c r="D236" s="10">
        <v>16</v>
      </c>
      <c r="E236" s="10">
        <v>1</v>
      </c>
      <c r="F236" s="26" t="s">
        <v>128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14</v>
      </c>
      <c r="D237" s="10">
        <v>13</v>
      </c>
      <c r="E237" s="10" t="s">
        <v>128</v>
      </c>
      <c r="F237" s="26">
        <v>1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98</v>
      </c>
      <c r="D238" s="10">
        <v>95</v>
      </c>
      <c r="E238" s="10">
        <v>3</v>
      </c>
      <c r="F238" s="26" t="s">
        <v>128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23</v>
      </c>
      <c r="D239" s="10">
        <v>23</v>
      </c>
      <c r="E239" s="10" t="s">
        <v>128</v>
      </c>
      <c r="F239" s="26" t="s">
        <v>128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18</v>
      </c>
      <c r="D240" s="10">
        <v>18</v>
      </c>
      <c r="E240" s="10" t="s">
        <v>128</v>
      </c>
      <c r="F240" s="26" t="s">
        <v>128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18</v>
      </c>
      <c r="D241" s="10">
        <v>18</v>
      </c>
      <c r="E241" s="10" t="s">
        <v>128</v>
      </c>
      <c r="F241" s="26" t="s">
        <v>128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23</v>
      </c>
      <c r="D242" s="10">
        <v>22</v>
      </c>
      <c r="E242" s="10">
        <v>1</v>
      </c>
      <c r="F242" s="26" t="s">
        <v>128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16</v>
      </c>
      <c r="D243" s="10">
        <v>14</v>
      </c>
      <c r="E243" s="10">
        <v>2</v>
      </c>
      <c r="F243" s="26" t="s">
        <v>128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94</v>
      </c>
      <c r="D244" s="10">
        <v>82</v>
      </c>
      <c r="E244" s="10">
        <v>12</v>
      </c>
      <c r="F244" s="26" t="s">
        <v>128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16</v>
      </c>
      <c r="D245" s="10">
        <v>14</v>
      </c>
      <c r="E245" s="10">
        <v>2</v>
      </c>
      <c r="F245" s="26" t="s">
        <v>128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15</v>
      </c>
      <c r="D246" s="10">
        <v>15</v>
      </c>
      <c r="E246" s="10" t="s">
        <v>128</v>
      </c>
      <c r="F246" s="26" t="s">
        <v>128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26</v>
      </c>
      <c r="D247" s="10">
        <v>22</v>
      </c>
      <c r="E247" s="10">
        <v>4</v>
      </c>
      <c r="F247" s="26" t="s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19</v>
      </c>
      <c r="D248" s="10">
        <v>17</v>
      </c>
      <c r="E248" s="10">
        <v>2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18</v>
      </c>
      <c r="D249" s="10">
        <v>14</v>
      </c>
      <c r="E249" s="10">
        <v>4</v>
      </c>
      <c r="F249" s="26" t="s">
        <v>128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80</v>
      </c>
      <c r="D250" s="10">
        <v>33</v>
      </c>
      <c r="E250" s="10">
        <v>47</v>
      </c>
      <c r="F250" s="26" t="s">
        <v>128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17</v>
      </c>
      <c r="D251" s="10">
        <v>8</v>
      </c>
      <c r="E251" s="10">
        <v>9</v>
      </c>
      <c r="F251" s="26" t="s">
        <v>128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17</v>
      </c>
      <c r="D252" s="10">
        <v>7</v>
      </c>
      <c r="E252" s="10">
        <v>10</v>
      </c>
      <c r="F252" s="26" t="s">
        <v>128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23</v>
      </c>
      <c r="D253" s="10">
        <v>11</v>
      </c>
      <c r="E253" s="10">
        <v>12</v>
      </c>
      <c r="F253" s="26" t="s">
        <v>128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10</v>
      </c>
      <c r="D254" s="10">
        <v>2</v>
      </c>
      <c r="E254" s="10">
        <v>8</v>
      </c>
      <c r="F254" s="26" t="s">
        <v>128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13</v>
      </c>
      <c r="D255" s="10">
        <v>5</v>
      </c>
      <c r="E255" s="10">
        <v>8</v>
      </c>
      <c r="F255" s="26" t="s">
        <v>128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71</v>
      </c>
      <c r="D256" s="10">
        <v>10</v>
      </c>
      <c r="E256" s="10">
        <v>61</v>
      </c>
      <c r="F256" s="26" t="s">
        <v>128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11</v>
      </c>
      <c r="D257" s="10">
        <v>2</v>
      </c>
      <c r="E257" s="10">
        <v>9</v>
      </c>
      <c r="F257" s="26" t="s">
        <v>128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15</v>
      </c>
      <c r="D258" s="10">
        <v>4</v>
      </c>
      <c r="E258" s="10">
        <v>11</v>
      </c>
      <c r="F258" s="26" t="s">
        <v>128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16</v>
      </c>
      <c r="D259" s="10">
        <v>3</v>
      </c>
      <c r="E259" s="10">
        <v>13</v>
      </c>
      <c r="F259" s="26" t="s">
        <v>128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14</v>
      </c>
      <c r="D260" s="10">
        <v>1</v>
      </c>
      <c r="E260" s="10">
        <v>13</v>
      </c>
      <c r="F260" s="26" t="s">
        <v>128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15</v>
      </c>
      <c r="D261" s="10" t="s">
        <v>128</v>
      </c>
      <c r="E261" s="10">
        <v>15</v>
      </c>
      <c r="F261" s="26" t="s">
        <v>128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61</v>
      </c>
      <c r="D262" s="10">
        <v>3</v>
      </c>
      <c r="E262" s="10">
        <v>58</v>
      </c>
      <c r="F262" s="26" t="s">
        <v>128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13</v>
      </c>
      <c r="D263" s="10">
        <v>3</v>
      </c>
      <c r="E263" s="10">
        <v>10</v>
      </c>
      <c r="F263" s="26" t="s">
        <v>128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13</v>
      </c>
      <c r="D264" s="10" t="s">
        <v>128</v>
      </c>
      <c r="E264" s="10">
        <v>13</v>
      </c>
      <c r="F264" s="26" t="s">
        <v>128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13</v>
      </c>
      <c r="D265" s="10" t="s">
        <v>128</v>
      </c>
      <c r="E265" s="10">
        <v>13</v>
      </c>
      <c r="F265" s="26" t="s">
        <v>128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11</v>
      </c>
      <c r="D266" s="10" t="s">
        <v>128</v>
      </c>
      <c r="E266" s="10">
        <v>11</v>
      </c>
      <c r="F266" s="26" t="s">
        <v>128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11</v>
      </c>
      <c r="D267" s="10" t="s">
        <v>128</v>
      </c>
      <c r="E267" s="10">
        <v>11</v>
      </c>
      <c r="F267" s="26" t="s">
        <v>128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46</v>
      </c>
      <c r="D268" s="10" t="s">
        <v>128</v>
      </c>
      <c r="E268" s="10">
        <v>46</v>
      </c>
      <c r="F268" s="26" t="s">
        <v>128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8</v>
      </c>
      <c r="D269" s="10" t="s">
        <v>128</v>
      </c>
      <c r="E269" s="10">
        <v>8</v>
      </c>
      <c r="F269" s="26" t="s">
        <v>128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7</v>
      </c>
      <c r="D270" s="10" t="s">
        <v>128</v>
      </c>
      <c r="E270" s="10">
        <v>7</v>
      </c>
      <c r="F270" s="26" t="s">
        <v>128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8</v>
      </c>
      <c r="D271" s="10" t="s">
        <v>128</v>
      </c>
      <c r="E271" s="10">
        <v>8</v>
      </c>
      <c r="F271" s="26" t="s">
        <v>128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9</v>
      </c>
      <c r="D272" s="10" t="s">
        <v>128</v>
      </c>
      <c r="E272" s="10">
        <v>9</v>
      </c>
      <c r="F272" s="26" t="s">
        <v>128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14</v>
      </c>
      <c r="D273" s="10" t="s">
        <v>128</v>
      </c>
      <c r="E273" s="10">
        <v>14</v>
      </c>
      <c r="F273" s="26" t="s">
        <v>128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48</v>
      </c>
      <c r="D274" s="10">
        <v>5</v>
      </c>
      <c r="E274" s="10">
        <v>40</v>
      </c>
      <c r="F274" s="26">
        <v>3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15</v>
      </c>
      <c r="D275" s="10">
        <v>3</v>
      </c>
      <c r="E275" s="10">
        <v>11</v>
      </c>
      <c r="F275" s="26">
        <v>1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6</v>
      </c>
      <c r="D276" s="10" t="s">
        <v>128</v>
      </c>
      <c r="E276" s="10">
        <v>5</v>
      </c>
      <c r="F276" s="26">
        <v>1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13</v>
      </c>
      <c r="D277" s="10">
        <v>1</v>
      </c>
      <c r="E277" s="10">
        <v>12</v>
      </c>
      <c r="F277" s="26" t="s">
        <v>128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8</v>
      </c>
      <c r="D278" s="10">
        <v>1</v>
      </c>
      <c r="E278" s="10">
        <v>6</v>
      </c>
      <c r="F278" s="26">
        <v>1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6</v>
      </c>
      <c r="D279" s="10" t="s">
        <v>128</v>
      </c>
      <c r="E279" s="10">
        <v>6</v>
      </c>
      <c r="F279" s="26" t="s">
        <v>128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51</v>
      </c>
      <c r="D280" s="10">
        <v>1</v>
      </c>
      <c r="E280" s="10">
        <v>48</v>
      </c>
      <c r="F280" s="26">
        <v>2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7</v>
      </c>
      <c r="D281" s="10" t="s">
        <v>128</v>
      </c>
      <c r="E281" s="10">
        <v>7</v>
      </c>
      <c r="F281" s="26" t="s">
        <v>128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8</v>
      </c>
      <c r="D282" s="10">
        <v>1</v>
      </c>
      <c r="E282" s="10">
        <v>7</v>
      </c>
      <c r="F282" s="26" t="s">
        <v>128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12</v>
      </c>
      <c r="D283" s="10" t="s">
        <v>128</v>
      </c>
      <c r="E283" s="10">
        <v>11</v>
      </c>
      <c r="F283" s="26">
        <v>1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12</v>
      </c>
      <c r="D284" s="10" t="s">
        <v>128</v>
      </c>
      <c r="E284" s="10">
        <v>11</v>
      </c>
      <c r="F284" s="26">
        <v>1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12</v>
      </c>
      <c r="D285" s="10" t="s">
        <v>128</v>
      </c>
      <c r="E285" s="10">
        <v>12</v>
      </c>
      <c r="F285" s="26" t="s">
        <v>128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38</v>
      </c>
      <c r="D286" s="10">
        <v>1</v>
      </c>
      <c r="E286" s="10">
        <v>37</v>
      </c>
      <c r="F286" s="26" t="s">
        <v>128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5</v>
      </c>
      <c r="D287" s="10" t="s">
        <v>128</v>
      </c>
      <c r="E287" s="10">
        <v>5</v>
      </c>
      <c r="F287" s="26" t="s">
        <v>128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4</v>
      </c>
      <c r="D288" s="10" t="s">
        <v>128</v>
      </c>
      <c r="E288" s="10">
        <v>4</v>
      </c>
      <c r="F288" s="26" t="s">
        <v>128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12</v>
      </c>
      <c r="D289" s="10">
        <v>1</v>
      </c>
      <c r="E289" s="10">
        <v>11</v>
      </c>
      <c r="F289" s="26" t="s">
        <v>128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12</v>
      </c>
      <c r="D290" s="10" t="s">
        <v>128</v>
      </c>
      <c r="E290" s="10">
        <v>12</v>
      </c>
      <c r="F290" s="26" t="s">
        <v>128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5</v>
      </c>
      <c r="D291" s="10" t="s">
        <v>128</v>
      </c>
      <c r="E291" s="10">
        <v>5</v>
      </c>
      <c r="F291" s="26" t="s">
        <v>128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34</v>
      </c>
      <c r="D292" s="10" t="s">
        <v>128</v>
      </c>
      <c r="E292" s="10">
        <v>31</v>
      </c>
      <c r="F292" s="26">
        <v>3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7</v>
      </c>
      <c r="D293" s="10" t="s">
        <v>128</v>
      </c>
      <c r="E293" s="10">
        <v>6</v>
      </c>
      <c r="F293" s="26">
        <v>1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16</v>
      </c>
      <c r="D294" s="10" t="s">
        <v>128</v>
      </c>
      <c r="E294" s="10">
        <v>14</v>
      </c>
      <c r="F294" s="26">
        <v>2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4</v>
      </c>
      <c r="D295" s="10" t="s">
        <v>128</v>
      </c>
      <c r="E295" s="10">
        <v>4</v>
      </c>
      <c r="F295" s="26" t="s">
        <v>128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3</v>
      </c>
      <c r="D296" s="10" t="s">
        <v>128</v>
      </c>
      <c r="E296" s="10">
        <v>3</v>
      </c>
      <c r="F296" s="26" t="s">
        <v>128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4</v>
      </c>
      <c r="D297" s="10" t="s">
        <v>128</v>
      </c>
      <c r="E297" s="10">
        <v>4</v>
      </c>
      <c r="F297" s="26" t="s">
        <v>128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31</v>
      </c>
      <c r="D298" s="10" t="s">
        <v>128</v>
      </c>
      <c r="E298" s="10">
        <v>31</v>
      </c>
      <c r="F298" s="26" t="s">
        <v>128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8</v>
      </c>
      <c r="D299" s="10" t="s">
        <v>128</v>
      </c>
      <c r="E299" s="10">
        <v>8</v>
      </c>
      <c r="F299" s="26" t="s">
        <v>128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4</v>
      </c>
      <c r="D300" s="10" t="s">
        <v>128</v>
      </c>
      <c r="E300" s="10">
        <v>4</v>
      </c>
      <c r="F300" s="26" t="s">
        <v>128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3</v>
      </c>
      <c r="D301" s="10" t="s">
        <v>128</v>
      </c>
      <c r="E301" s="10">
        <v>3</v>
      </c>
      <c r="F301" s="26" t="s">
        <v>128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9</v>
      </c>
      <c r="D302" s="10" t="s">
        <v>128</v>
      </c>
      <c r="E302" s="10">
        <v>9</v>
      </c>
      <c r="F302" s="26" t="s">
        <v>128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7</v>
      </c>
      <c r="D303" s="10" t="s">
        <v>128</v>
      </c>
      <c r="E303" s="10">
        <v>7</v>
      </c>
      <c r="F303" s="26" t="s">
        <v>128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21</v>
      </c>
      <c r="D304" s="10" t="s">
        <v>128</v>
      </c>
      <c r="E304" s="10">
        <v>20</v>
      </c>
      <c r="F304" s="26">
        <v>1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3</v>
      </c>
      <c r="D305" s="10" t="s">
        <v>128</v>
      </c>
      <c r="E305" s="10">
        <v>2</v>
      </c>
      <c r="F305" s="26">
        <v>1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6</v>
      </c>
      <c r="D306" s="10" t="s">
        <v>128</v>
      </c>
      <c r="E306" s="10">
        <v>6</v>
      </c>
      <c r="F306" s="26" t="s">
        <v>128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3</v>
      </c>
      <c r="D307" s="10" t="s">
        <v>128</v>
      </c>
      <c r="E307" s="10">
        <v>3</v>
      </c>
      <c r="F307" s="26" t="s">
        <v>128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5</v>
      </c>
      <c r="D308" s="10" t="s">
        <v>128</v>
      </c>
      <c r="E308" s="10">
        <v>5</v>
      </c>
      <c r="F308" s="26" t="s">
        <v>128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4</v>
      </c>
      <c r="D309" s="10" t="s">
        <v>128</v>
      </c>
      <c r="E309" s="10">
        <v>4</v>
      </c>
      <c r="F309" s="26" t="s">
        <v>128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13</v>
      </c>
      <c r="D310" s="10" t="s">
        <v>128</v>
      </c>
      <c r="E310" s="10">
        <v>12</v>
      </c>
      <c r="F310" s="26">
        <v>1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2</v>
      </c>
      <c r="D311" s="10" t="s">
        <v>128</v>
      </c>
      <c r="E311" s="10">
        <v>2</v>
      </c>
      <c r="F311" s="26" t="s">
        <v>128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4</v>
      </c>
      <c r="D312" s="10" t="s">
        <v>128</v>
      </c>
      <c r="E312" s="10">
        <v>4</v>
      </c>
      <c r="F312" s="26" t="s">
        <v>128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3</v>
      </c>
      <c r="D313" s="10" t="s">
        <v>128</v>
      </c>
      <c r="E313" s="10">
        <v>3</v>
      </c>
      <c r="F313" s="26" t="s">
        <v>128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</v>
      </c>
      <c r="D314" s="10" t="s">
        <v>128</v>
      </c>
      <c r="E314" s="10">
        <v>2</v>
      </c>
      <c r="F314" s="26" t="s">
        <v>128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2</v>
      </c>
      <c r="D315" s="10" t="s">
        <v>128</v>
      </c>
      <c r="E315" s="10">
        <v>1</v>
      </c>
      <c r="F315" s="26">
        <v>1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17</v>
      </c>
      <c r="D316" s="10" t="s">
        <v>128</v>
      </c>
      <c r="E316" s="10">
        <v>15</v>
      </c>
      <c r="F316" s="26">
        <v>2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5</v>
      </c>
      <c r="D317" s="10" t="s">
        <v>128</v>
      </c>
      <c r="E317" s="10">
        <v>5</v>
      </c>
      <c r="F317" s="26" t="s">
        <v>128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5</v>
      </c>
      <c r="D318" s="10" t="s">
        <v>128</v>
      </c>
      <c r="E318" s="10">
        <v>5</v>
      </c>
      <c r="F318" s="26" t="s">
        <v>128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3</v>
      </c>
      <c r="D319" s="10" t="s">
        <v>128</v>
      </c>
      <c r="E319" s="10">
        <v>1</v>
      </c>
      <c r="F319" s="26">
        <v>2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1</v>
      </c>
      <c r="D320" s="10" t="s">
        <v>128</v>
      </c>
      <c r="E320" s="10">
        <v>1</v>
      </c>
      <c r="F320" s="26" t="s">
        <v>128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3</v>
      </c>
      <c r="D321" s="10" t="s">
        <v>128</v>
      </c>
      <c r="E321" s="10">
        <v>3</v>
      </c>
      <c r="F321" s="26" t="s">
        <v>128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7</v>
      </c>
      <c r="D322" s="10">
        <v>1</v>
      </c>
      <c r="E322" s="10">
        <v>6</v>
      </c>
      <c r="F322" s="26" t="s">
        <v>128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1</v>
      </c>
      <c r="D323" s="10">
        <v>1</v>
      </c>
      <c r="E323" s="10" t="s">
        <v>128</v>
      </c>
      <c r="F323" s="26" t="s">
        <v>128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2</v>
      </c>
      <c r="D324" s="10" t="s">
        <v>128</v>
      </c>
      <c r="E324" s="10">
        <v>2</v>
      </c>
      <c r="F324" s="26" t="s">
        <v>128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2</v>
      </c>
      <c r="D325" s="10" t="s">
        <v>128</v>
      </c>
      <c r="E325" s="10">
        <v>2</v>
      </c>
      <c r="F325" s="26" t="s">
        <v>128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1</v>
      </c>
      <c r="D326" s="10" t="s">
        <v>128</v>
      </c>
      <c r="E326" s="10">
        <v>1</v>
      </c>
      <c r="F326" s="26" t="s">
        <v>128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1</v>
      </c>
      <c r="D327" s="10" t="s">
        <v>128</v>
      </c>
      <c r="E327" s="10">
        <v>1</v>
      </c>
      <c r="F327" s="26" t="s">
        <v>128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 t="s">
        <v>128</v>
      </c>
      <c r="D328" s="10" t="s">
        <v>128</v>
      </c>
      <c r="E328" s="10" t="s">
        <v>128</v>
      </c>
      <c r="F328" s="26" t="s">
        <v>128</v>
      </c>
      <c r="G328" t="s">
        <v>119</v>
      </c>
      <c r="H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 t="s">
        <v>128</v>
      </c>
      <c r="D329" s="10" t="s">
        <v>128</v>
      </c>
      <c r="E329" s="10" t="s">
        <v>128</v>
      </c>
      <c r="F329" s="26" t="s">
        <v>128</v>
      </c>
      <c r="G329" t="s">
        <v>119</v>
      </c>
      <c r="H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 t="s">
        <v>128</v>
      </c>
      <c r="D330" s="10" t="s">
        <v>128</v>
      </c>
      <c r="E330" s="10" t="s">
        <v>128</v>
      </c>
      <c r="F330" s="26" t="s">
        <v>128</v>
      </c>
      <c r="G330" t="s">
        <v>119</v>
      </c>
      <c r="H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 t="s">
        <v>128</v>
      </c>
      <c r="D331" s="10" t="s">
        <v>128</v>
      </c>
      <c r="E331" s="10" t="s">
        <v>128</v>
      </c>
      <c r="F331" s="26" t="s">
        <v>128</v>
      </c>
      <c r="G331" t="s">
        <v>119</v>
      </c>
      <c r="H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 t="s">
        <v>128</v>
      </c>
      <c r="D332" s="10" t="s">
        <v>128</v>
      </c>
      <c r="E332" s="10" t="s">
        <v>128</v>
      </c>
      <c r="F332" s="26" t="s">
        <v>128</v>
      </c>
      <c r="G332" t="s">
        <v>119</v>
      </c>
      <c r="H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 t="s">
        <v>128</v>
      </c>
      <c r="D333" s="10" t="s">
        <v>128</v>
      </c>
      <c r="E333" s="10" t="s">
        <v>128</v>
      </c>
      <c r="F333" s="26" t="s">
        <v>128</v>
      </c>
      <c r="G333" t="s">
        <v>119</v>
      </c>
      <c r="H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 t="s">
        <v>128</v>
      </c>
      <c r="D334" s="5" t="s">
        <v>128</v>
      </c>
      <c r="E334" s="21" t="s">
        <v>128</v>
      </c>
      <c r="F334" s="27" t="s">
        <v>128</v>
      </c>
      <c r="G334" t="s">
        <v>119</v>
      </c>
      <c r="H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5.25" customHeight="1" x14ac:dyDescent="0.2">
      <c r="A2" s="30" t="s">
        <v>146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8888</v>
      </c>
      <c r="D5" s="3">
        <v>3150</v>
      </c>
      <c r="E5" s="3">
        <v>5191</v>
      </c>
      <c r="F5" s="25">
        <v>547</v>
      </c>
    </row>
    <row r="6" spans="1:30" ht="12" customHeight="1" x14ac:dyDescent="0.2">
      <c r="A6" s="40" t="s">
        <v>119</v>
      </c>
      <c r="B6" s="1" t="s">
        <v>8</v>
      </c>
      <c r="C6" s="10">
        <v>613</v>
      </c>
      <c r="D6" s="10">
        <v>245</v>
      </c>
      <c r="E6" s="10">
        <v>28</v>
      </c>
      <c r="F6" s="26">
        <v>340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102</v>
      </c>
      <c r="D7" s="10">
        <v>3</v>
      </c>
      <c r="E7" s="10">
        <v>6</v>
      </c>
      <c r="F7" s="26">
        <v>93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107</v>
      </c>
      <c r="D8" s="10">
        <v>2</v>
      </c>
      <c r="E8" s="10">
        <v>8</v>
      </c>
      <c r="F8" s="26">
        <v>97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127</v>
      </c>
      <c r="D9" s="10">
        <v>19</v>
      </c>
      <c r="E9" s="10">
        <v>6</v>
      </c>
      <c r="F9" s="26">
        <v>102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116</v>
      </c>
      <c r="D10" s="10">
        <v>68</v>
      </c>
      <c r="E10" s="10">
        <v>5</v>
      </c>
      <c r="F10" s="26">
        <v>43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161</v>
      </c>
      <c r="D11" s="10">
        <v>153</v>
      </c>
      <c r="E11" s="10">
        <v>3</v>
      </c>
      <c r="F11" s="26">
        <v>5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781</v>
      </c>
      <c r="D12" s="10">
        <v>765</v>
      </c>
      <c r="E12" s="10">
        <v>9</v>
      </c>
      <c r="F12" s="26">
        <v>7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147</v>
      </c>
      <c r="D13" s="10">
        <v>144</v>
      </c>
      <c r="E13" s="10">
        <v>1</v>
      </c>
      <c r="F13" s="26">
        <v>2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165</v>
      </c>
      <c r="D14" s="10">
        <v>161</v>
      </c>
      <c r="E14" s="10">
        <v>3</v>
      </c>
      <c r="F14" s="26">
        <v>1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176</v>
      </c>
      <c r="D15" s="10">
        <v>172</v>
      </c>
      <c r="E15" s="10">
        <v>1</v>
      </c>
      <c r="F15" s="26">
        <v>3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129</v>
      </c>
      <c r="D16" s="10">
        <v>129</v>
      </c>
      <c r="E16" s="10" t="s">
        <v>128</v>
      </c>
      <c r="F16" s="26" t="s">
        <v>128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164</v>
      </c>
      <c r="D17" s="10">
        <v>159</v>
      </c>
      <c r="E17" s="10">
        <v>4</v>
      </c>
      <c r="F17" s="26">
        <v>1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799</v>
      </c>
      <c r="D18" s="10">
        <v>780</v>
      </c>
      <c r="E18" s="10">
        <v>16</v>
      </c>
      <c r="F18" s="26">
        <v>3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161</v>
      </c>
      <c r="D19" s="10">
        <v>158</v>
      </c>
      <c r="E19" s="10">
        <v>2</v>
      </c>
      <c r="F19" s="26">
        <v>1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158</v>
      </c>
      <c r="D20" s="10">
        <v>156</v>
      </c>
      <c r="E20" s="10">
        <v>2</v>
      </c>
      <c r="F20" s="26" t="s">
        <v>128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155</v>
      </c>
      <c r="D21" s="10">
        <v>153</v>
      </c>
      <c r="E21" s="10">
        <v>2</v>
      </c>
      <c r="F21" s="26" t="s">
        <v>128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159</v>
      </c>
      <c r="D22" s="10">
        <v>155</v>
      </c>
      <c r="E22" s="10">
        <v>3</v>
      </c>
      <c r="F22" s="26">
        <v>1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166</v>
      </c>
      <c r="D23" s="10">
        <v>158</v>
      </c>
      <c r="E23" s="10">
        <v>7</v>
      </c>
      <c r="F23" s="26">
        <v>1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721</v>
      </c>
      <c r="D24" s="10">
        <v>586</v>
      </c>
      <c r="E24" s="10">
        <v>133</v>
      </c>
      <c r="F24" s="26">
        <v>2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124</v>
      </c>
      <c r="D25" s="10">
        <v>116</v>
      </c>
      <c r="E25" s="10">
        <v>8</v>
      </c>
      <c r="F25" s="26" t="s">
        <v>128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152</v>
      </c>
      <c r="D26" s="10">
        <v>144</v>
      </c>
      <c r="E26" s="10">
        <v>8</v>
      </c>
      <c r="F26" s="26" t="s">
        <v>128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167</v>
      </c>
      <c r="D27" s="10">
        <v>147</v>
      </c>
      <c r="E27" s="10">
        <v>20</v>
      </c>
      <c r="F27" s="26" t="s">
        <v>128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141</v>
      </c>
      <c r="D28" s="10">
        <v>101</v>
      </c>
      <c r="E28" s="10">
        <v>40</v>
      </c>
      <c r="F28" s="26" t="s">
        <v>128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137</v>
      </c>
      <c r="D29" s="10">
        <v>78</v>
      </c>
      <c r="E29" s="10">
        <v>57</v>
      </c>
      <c r="F29" s="26">
        <v>2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790</v>
      </c>
      <c r="D30" s="10">
        <v>345</v>
      </c>
      <c r="E30" s="10">
        <v>434</v>
      </c>
      <c r="F30" s="26">
        <v>11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184</v>
      </c>
      <c r="D31" s="10">
        <v>98</v>
      </c>
      <c r="E31" s="10">
        <v>84</v>
      </c>
      <c r="F31" s="26">
        <v>2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161</v>
      </c>
      <c r="D32" s="10">
        <v>75</v>
      </c>
      <c r="E32" s="10">
        <v>83</v>
      </c>
      <c r="F32" s="26">
        <v>3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160</v>
      </c>
      <c r="D33" s="10">
        <v>63</v>
      </c>
      <c r="E33" s="10">
        <v>93</v>
      </c>
      <c r="F33" s="26">
        <v>4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149</v>
      </c>
      <c r="D34" s="10">
        <v>59</v>
      </c>
      <c r="E34" s="10">
        <v>90</v>
      </c>
      <c r="F34" s="26" t="s">
        <v>128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136</v>
      </c>
      <c r="D35" s="10">
        <v>50</v>
      </c>
      <c r="E35" s="10">
        <v>84</v>
      </c>
      <c r="F35" s="26">
        <v>2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758</v>
      </c>
      <c r="D36" s="10">
        <v>188</v>
      </c>
      <c r="E36" s="10">
        <v>558</v>
      </c>
      <c r="F36" s="26">
        <v>12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156</v>
      </c>
      <c r="D37" s="10">
        <v>40</v>
      </c>
      <c r="E37" s="10">
        <v>113</v>
      </c>
      <c r="F37" s="26">
        <v>3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140</v>
      </c>
      <c r="D38" s="10">
        <v>43</v>
      </c>
      <c r="E38" s="10">
        <v>94</v>
      </c>
      <c r="F38" s="26">
        <v>3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149</v>
      </c>
      <c r="D39" s="10">
        <v>35</v>
      </c>
      <c r="E39" s="10">
        <v>113</v>
      </c>
      <c r="F39" s="26">
        <v>1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158</v>
      </c>
      <c r="D40" s="10">
        <v>41</v>
      </c>
      <c r="E40" s="10">
        <v>114</v>
      </c>
      <c r="F40" s="26">
        <v>3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155</v>
      </c>
      <c r="D41" s="10">
        <v>29</v>
      </c>
      <c r="E41" s="10">
        <v>124</v>
      </c>
      <c r="F41" s="26">
        <v>2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575</v>
      </c>
      <c r="D42" s="10">
        <v>97</v>
      </c>
      <c r="E42" s="10">
        <v>474</v>
      </c>
      <c r="F42" s="26">
        <v>4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131</v>
      </c>
      <c r="D43" s="10">
        <v>26</v>
      </c>
      <c r="E43" s="10">
        <v>105</v>
      </c>
      <c r="F43" s="26" t="s">
        <v>128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120</v>
      </c>
      <c r="D44" s="10">
        <v>23</v>
      </c>
      <c r="E44" s="10">
        <v>95</v>
      </c>
      <c r="F44" s="26">
        <v>2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101</v>
      </c>
      <c r="D45" s="10">
        <v>15</v>
      </c>
      <c r="E45" s="10">
        <v>86</v>
      </c>
      <c r="F45" s="26" t="s">
        <v>128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108</v>
      </c>
      <c r="D46" s="10">
        <v>17</v>
      </c>
      <c r="E46" s="10">
        <v>91</v>
      </c>
      <c r="F46" s="26" t="s">
        <v>128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115</v>
      </c>
      <c r="D47" s="10">
        <v>16</v>
      </c>
      <c r="E47" s="10">
        <v>97</v>
      </c>
      <c r="F47" s="26">
        <v>2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633</v>
      </c>
      <c r="D48" s="10">
        <v>44</v>
      </c>
      <c r="E48" s="10">
        <v>583</v>
      </c>
      <c r="F48" s="26">
        <v>6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121</v>
      </c>
      <c r="D49" s="10">
        <v>7</v>
      </c>
      <c r="E49" s="10">
        <v>114</v>
      </c>
      <c r="F49" s="26" t="s">
        <v>128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120</v>
      </c>
      <c r="D50" s="10">
        <v>13</v>
      </c>
      <c r="E50" s="10">
        <v>106</v>
      </c>
      <c r="F50" s="26">
        <v>1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122</v>
      </c>
      <c r="D51" s="10">
        <v>11</v>
      </c>
      <c r="E51" s="10">
        <v>111</v>
      </c>
      <c r="F51" s="26" t="s">
        <v>128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138</v>
      </c>
      <c r="D52" s="10">
        <v>8</v>
      </c>
      <c r="E52" s="10">
        <v>129</v>
      </c>
      <c r="F52" s="26">
        <v>1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132</v>
      </c>
      <c r="D53" s="10">
        <v>5</v>
      </c>
      <c r="E53" s="10">
        <v>123</v>
      </c>
      <c r="F53" s="26">
        <v>4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594</v>
      </c>
      <c r="D54" s="10">
        <v>25</v>
      </c>
      <c r="E54" s="10">
        <v>552</v>
      </c>
      <c r="F54" s="26">
        <v>17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122</v>
      </c>
      <c r="D55" s="10">
        <v>4</v>
      </c>
      <c r="E55" s="10">
        <v>117</v>
      </c>
      <c r="F55" s="26">
        <v>1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125</v>
      </c>
      <c r="D56" s="10">
        <v>5</v>
      </c>
      <c r="E56" s="10">
        <v>116</v>
      </c>
      <c r="F56" s="26">
        <v>4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124</v>
      </c>
      <c r="D57" s="10">
        <v>6</v>
      </c>
      <c r="E57" s="10">
        <v>112</v>
      </c>
      <c r="F57" s="26">
        <v>6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111</v>
      </c>
      <c r="D58" s="10">
        <v>5</v>
      </c>
      <c r="E58" s="10">
        <v>104</v>
      </c>
      <c r="F58" s="26">
        <v>2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112</v>
      </c>
      <c r="D59" s="10">
        <v>5</v>
      </c>
      <c r="E59" s="10">
        <v>103</v>
      </c>
      <c r="F59" s="26">
        <v>4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520</v>
      </c>
      <c r="D60" s="10">
        <v>27</v>
      </c>
      <c r="E60" s="10">
        <v>478</v>
      </c>
      <c r="F60" s="26">
        <v>15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117</v>
      </c>
      <c r="D61" s="10">
        <v>7</v>
      </c>
      <c r="E61" s="10">
        <v>107</v>
      </c>
      <c r="F61" s="26">
        <v>3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104</v>
      </c>
      <c r="D62" s="10">
        <v>9</v>
      </c>
      <c r="E62" s="10">
        <v>93</v>
      </c>
      <c r="F62" s="26">
        <v>2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91</v>
      </c>
      <c r="D63" s="10">
        <v>3</v>
      </c>
      <c r="E63" s="10">
        <v>86</v>
      </c>
      <c r="F63" s="26">
        <v>2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99</v>
      </c>
      <c r="D64" s="10">
        <v>6</v>
      </c>
      <c r="E64" s="10">
        <v>89</v>
      </c>
      <c r="F64" s="26">
        <v>4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109</v>
      </c>
      <c r="D65" s="10">
        <v>2</v>
      </c>
      <c r="E65" s="10">
        <v>103</v>
      </c>
      <c r="F65" s="26">
        <v>4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366</v>
      </c>
      <c r="D66" s="10">
        <v>10</v>
      </c>
      <c r="E66" s="10">
        <v>349</v>
      </c>
      <c r="F66" s="26">
        <v>7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91</v>
      </c>
      <c r="D67" s="10">
        <v>3</v>
      </c>
      <c r="E67" s="10">
        <v>87</v>
      </c>
      <c r="F67" s="26">
        <v>1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73</v>
      </c>
      <c r="D68" s="10">
        <v>3</v>
      </c>
      <c r="E68" s="10">
        <v>66</v>
      </c>
      <c r="F68" s="26">
        <v>4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77</v>
      </c>
      <c r="D69" s="10" t="s">
        <v>128</v>
      </c>
      <c r="E69" s="10">
        <v>76</v>
      </c>
      <c r="F69" s="26">
        <v>1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65</v>
      </c>
      <c r="D70" s="10">
        <v>2</v>
      </c>
      <c r="E70" s="10">
        <v>62</v>
      </c>
      <c r="F70" s="26">
        <v>1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60</v>
      </c>
      <c r="D71" s="10">
        <v>2</v>
      </c>
      <c r="E71" s="10">
        <v>58</v>
      </c>
      <c r="F71" s="26" t="s">
        <v>128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388</v>
      </c>
      <c r="D72" s="10">
        <v>15</v>
      </c>
      <c r="E72" s="10">
        <v>361</v>
      </c>
      <c r="F72" s="26">
        <v>12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64</v>
      </c>
      <c r="D73" s="10">
        <v>3</v>
      </c>
      <c r="E73" s="10">
        <v>60</v>
      </c>
      <c r="F73" s="26">
        <v>1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85</v>
      </c>
      <c r="D74" s="10" t="s">
        <v>128</v>
      </c>
      <c r="E74" s="10">
        <v>81</v>
      </c>
      <c r="F74" s="26">
        <v>4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77</v>
      </c>
      <c r="D75" s="10">
        <v>7</v>
      </c>
      <c r="E75" s="10">
        <v>68</v>
      </c>
      <c r="F75" s="26">
        <v>2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86</v>
      </c>
      <c r="D76" s="10">
        <v>4</v>
      </c>
      <c r="E76" s="10">
        <v>78</v>
      </c>
      <c r="F76" s="26">
        <v>4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76</v>
      </c>
      <c r="D77" s="10">
        <v>1</v>
      </c>
      <c r="E77" s="10">
        <v>74</v>
      </c>
      <c r="F77" s="26">
        <v>1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371</v>
      </c>
      <c r="D78" s="10">
        <v>4</v>
      </c>
      <c r="E78" s="10">
        <v>351</v>
      </c>
      <c r="F78" s="26">
        <v>16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73</v>
      </c>
      <c r="D79" s="10" t="s">
        <v>128</v>
      </c>
      <c r="E79" s="10">
        <v>65</v>
      </c>
      <c r="F79" s="26">
        <v>8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81</v>
      </c>
      <c r="D80" s="10">
        <v>2</v>
      </c>
      <c r="E80" s="10">
        <v>75</v>
      </c>
      <c r="F80" s="26">
        <v>4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78</v>
      </c>
      <c r="D81" s="10">
        <v>1</v>
      </c>
      <c r="E81" s="10">
        <v>75</v>
      </c>
      <c r="F81" s="26">
        <v>2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83</v>
      </c>
      <c r="D82" s="10">
        <v>1</v>
      </c>
      <c r="E82" s="10">
        <v>81</v>
      </c>
      <c r="F82" s="26">
        <v>1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56</v>
      </c>
      <c r="D83" s="10" t="s">
        <v>128</v>
      </c>
      <c r="E83" s="10">
        <v>55</v>
      </c>
      <c r="F83" s="26">
        <v>1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312</v>
      </c>
      <c r="D84" s="10">
        <v>5</v>
      </c>
      <c r="E84" s="10">
        <v>277</v>
      </c>
      <c r="F84" s="26">
        <v>30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69</v>
      </c>
      <c r="D85" s="10">
        <v>1</v>
      </c>
      <c r="E85" s="10">
        <v>60</v>
      </c>
      <c r="F85" s="26">
        <v>8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47</v>
      </c>
      <c r="D86" s="10">
        <v>1</v>
      </c>
      <c r="E86" s="10">
        <v>44</v>
      </c>
      <c r="F86" s="26">
        <v>2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56</v>
      </c>
      <c r="D87" s="10" t="s">
        <v>128</v>
      </c>
      <c r="E87" s="10">
        <v>54</v>
      </c>
      <c r="F87" s="26">
        <v>2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59</v>
      </c>
      <c r="D88" s="10" t="s">
        <v>128</v>
      </c>
      <c r="E88" s="10">
        <v>54</v>
      </c>
      <c r="F88" s="26">
        <v>5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81</v>
      </c>
      <c r="D89" s="10">
        <v>3</v>
      </c>
      <c r="E89" s="10">
        <v>65</v>
      </c>
      <c r="F89" s="26">
        <v>13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261</v>
      </c>
      <c r="D90" s="10">
        <v>3</v>
      </c>
      <c r="E90" s="10">
        <v>238</v>
      </c>
      <c r="F90" s="26">
        <v>20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63</v>
      </c>
      <c r="D91" s="10">
        <v>1</v>
      </c>
      <c r="E91" s="10">
        <v>56</v>
      </c>
      <c r="F91" s="26">
        <v>6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60</v>
      </c>
      <c r="D92" s="10" t="s">
        <v>128</v>
      </c>
      <c r="E92" s="10">
        <v>53</v>
      </c>
      <c r="F92" s="26">
        <v>7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58</v>
      </c>
      <c r="D93" s="10">
        <v>1</v>
      </c>
      <c r="E93" s="10">
        <v>54</v>
      </c>
      <c r="F93" s="26">
        <v>3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46</v>
      </c>
      <c r="D94" s="10">
        <v>1</v>
      </c>
      <c r="E94" s="10">
        <v>41</v>
      </c>
      <c r="F94" s="26">
        <v>4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34</v>
      </c>
      <c r="D95" s="10" t="s">
        <v>128</v>
      </c>
      <c r="E95" s="10">
        <v>34</v>
      </c>
      <c r="F95" s="26" t="s">
        <v>128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187</v>
      </c>
      <c r="D96" s="10">
        <v>5</v>
      </c>
      <c r="E96" s="10">
        <v>162</v>
      </c>
      <c r="F96" s="26">
        <v>20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45</v>
      </c>
      <c r="D97" s="10" t="s">
        <v>128</v>
      </c>
      <c r="E97" s="10">
        <v>42</v>
      </c>
      <c r="F97" s="26">
        <v>3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33</v>
      </c>
      <c r="D98" s="10">
        <v>2</v>
      </c>
      <c r="E98" s="10">
        <v>25</v>
      </c>
      <c r="F98" s="26">
        <v>6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34</v>
      </c>
      <c r="D99" s="10">
        <v>2</v>
      </c>
      <c r="E99" s="10">
        <v>31</v>
      </c>
      <c r="F99" s="26">
        <v>1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48</v>
      </c>
      <c r="D100" s="10" t="s">
        <v>128</v>
      </c>
      <c r="E100" s="10">
        <v>41</v>
      </c>
      <c r="F100" s="26">
        <v>7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27</v>
      </c>
      <c r="D101" s="10">
        <v>1</v>
      </c>
      <c r="E101" s="10">
        <v>23</v>
      </c>
      <c r="F101" s="26">
        <v>3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117</v>
      </c>
      <c r="D102" s="10">
        <v>3</v>
      </c>
      <c r="E102" s="10">
        <v>105</v>
      </c>
      <c r="F102" s="26">
        <v>9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25</v>
      </c>
      <c r="D103" s="10">
        <v>1</v>
      </c>
      <c r="E103" s="10">
        <v>23</v>
      </c>
      <c r="F103" s="26">
        <v>1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28</v>
      </c>
      <c r="D104" s="10">
        <v>1</v>
      </c>
      <c r="E104" s="10">
        <v>25</v>
      </c>
      <c r="F104" s="26">
        <v>2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19</v>
      </c>
      <c r="D105" s="10" t="s">
        <v>128</v>
      </c>
      <c r="E105" s="10">
        <v>18</v>
      </c>
      <c r="F105" s="26">
        <v>1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19</v>
      </c>
      <c r="D106" s="10" t="s">
        <v>128</v>
      </c>
      <c r="E106" s="10">
        <v>17</v>
      </c>
      <c r="F106" s="26">
        <v>2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26</v>
      </c>
      <c r="D107" s="10">
        <v>1</v>
      </c>
      <c r="E107" s="10">
        <v>22</v>
      </c>
      <c r="F107" s="26">
        <v>3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68</v>
      </c>
      <c r="D108" s="10">
        <v>2</v>
      </c>
      <c r="E108" s="10">
        <v>55</v>
      </c>
      <c r="F108" s="26">
        <v>11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18</v>
      </c>
      <c r="D109" s="10" t="s">
        <v>128</v>
      </c>
      <c r="E109" s="10">
        <v>13</v>
      </c>
      <c r="F109" s="26">
        <v>5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20</v>
      </c>
      <c r="D110" s="10">
        <v>1</v>
      </c>
      <c r="E110" s="10">
        <v>18</v>
      </c>
      <c r="F110" s="26">
        <v>1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18</v>
      </c>
      <c r="D111" s="10" t="s">
        <v>128</v>
      </c>
      <c r="E111" s="10">
        <v>15</v>
      </c>
      <c r="F111" s="26">
        <v>3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7</v>
      </c>
      <c r="D112" s="10">
        <v>1</v>
      </c>
      <c r="E112" s="10">
        <v>4</v>
      </c>
      <c r="F112" s="26">
        <v>2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5</v>
      </c>
      <c r="D113" s="10" t="s">
        <v>128</v>
      </c>
      <c r="E113" s="10">
        <v>5</v>
      </c>
      <c r="F113" s="26" t="s">
        <v>128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34</v>
      </c>
      <c r="D114" s="10">
        <v>1</v>
      </c>
      <c r="E114" s="10">
        <v>28</v>
      </c>
      <c r="F114" s="26">
        <v>5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4524</v>
      </c>
      <c r="D115" s="3">
        <v>1719</v>
      </c>
      <c r="E115" s="3">
        <v>2550</v>
      </c>
      <c r="F115" s="25">
        <v>255</v>
      </c>
    </row>
    <row r="116" spans="1:10" ht="12" customHeight="1" x14ac:dyDescent="0.2">
      <c r="A116" s="40" t="s">
        <v>119</v>
      </c>
      <c r="B116" s="1" t="s">
        <v>8</v>
      </c>
      <c r="C116" s="10">
        <v>278</v>
      </c>
      <c r="D116" s="10">
        <v>109</v>
      </c>
      <c r="E116" s="10">
        <v>7</v>
      </c>
      <c r="F116" s="26">
        <v>162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41</v>
      </c>
      <c r="D117" s="10">
        <v>2</v>
      </c>
      <c r="E117" s="10">
        <v>2</v>
      </c>
      <c r="F117" s="26">
        <v>37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49</v>
      </c>
      <c r="D118" s="10">
        <v>2</v>
      </c>
      <c r="E118" s="10">
        <v>1</v>
      </c>
      <c r="F118" s="26">
        <v>46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68</v>
      </c>
      <c r="D119" s="10">
        <v>7</v>
      </c>
      <c r="E119" s="10">
        <v>1</v>
      </c>
      <c r="F119" s="26">
        <v>60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53</v>
      </c>
      <c r="D120" s="10">
        <v>35</v>
      </c>
      <c r="E120" s="10">
        <v>2</v>
      </c>
      <c r="F120" s="26">
        <v>16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67</v>
      </c>
      <c r="D121" s="10">
        <v>63</v>
      </c>
      <c r="E121" s="10">
        <v>1</v>
      </c>
      <c r="F121" s="26">
        <v>3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382</v>
      </c>
      <c r="D122" s="10">
        <v>373</v>
      </c>
      <c r="E122" s="10">
        <v>5</v>
      </c>
      <c r="F122" s="26">
        <v>4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65</v>
      </c>
      <c r="D123" s="10">
        <v>63</v>
      </c>
      <c r="E123" s="10" t="s">
        <v>128</v>
      </c>
      <c r="F123" s="26">
        <v>2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81</v>
      </c>
      <c r="D124" s="10">
        <v>77</v>
      </c>
      <c r="E124" s="10">
        <v>3</v>
      </c>
      <c r="F124" s="26">
        <v>1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88</v>
      </c>
      <c r="D125" s="10">
        <v>87</v>
      </c>
      <c r="E125" s="10" t="s">
        <v>128</v>
      </c>
      <c r="F125" s="26">
        <v>1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66</v>
      </c>
      <c r="D126" s="10">
        <v>66</v>
      </c>
      <c r="E126" s="10" t="s">
        <v>128</v>
      </c>
      <c r="F126" s="26" t="s">
        <v>128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82</v>
      </c>
      <c r="D127" s="10">
        <v>80</v>
      </c>
      <c r="E127" s="10">
        <v>2</v>
      </c>
      <c r="F127" s="26" t="s">
        <v>128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407</v>
      </c>
      <c r="D128" s="10">
        <v>399</v>
      </c>
      <c r="E128" s="10">
        <v>7</v>
      </c>
      <c r="F128" s="26">
        <v>1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76</v>
      </c>
      <c r="D129" s="10">
        <v>74</v>
      </c>
      <c r="E129" s="10">
        <v>2</v>
      </c>
      <c r="F129" s="26" t="s">
        <v>128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83</v>
      </c>
      <c r="D130" s="10">
        <v>82</v>
      </c>
      <c r="E130" s="10">
        <v>1</v>
      </c>
      <c r="F130" s="26" t="s">
        <v>128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80</v>
      </c>
      <c r="D131" s="10">
        <v>79</v>
      </c>
      <c r="E131" s="10">
        <v>1</v>
      </c>
      <c r="F131" s="26" t="s">
        <v>128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89</v>
      </c>
      <c r="D132" s="10">
        <v>87</v>
      </c>
      <c r="E132" s="10">
        <v>1</v>
      </c>
      <c r="F132" s="26">
        <v>1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79</v>
      </c>
      <c r="D133" s="10">
        <v>77</v>
      </c>
      <c r="E133" s="10">
        <v>2</v>
      </c>
      <c r="F133" s="26" t="s">
        <v>128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387</v>
      </c>
      <c r="D134" s="10">
        <v>336</v>
      </c>
      <c r="E134" s="10">
        <v>50</v>
      </c>
      <c r="F134" s="26">
        <v>1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67</v>
      </c>
      <c r="D135" s="10">
        <v>66</v>
      </c>
      <c r="E135" s="10">
        <v>1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78</v>
      </c>
      <c r="D136" s="10">
        <v>74</v>
      </c>
      <c r="E136" s="10">
        <v>4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89</v>
      </c>
      <c r="D137" s="10">
        <v>82</v>
      </c>
      <c r="E137" s="10">
        <v>7</v>
      </c>
      <c r="F137" s="26" t="s">
        <v>128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78</v>
      </c>
      <c r="D138" s="10">
        <v>61</v>
      </c>
      <c r="E138" s="10">
        <v>17</v>
      </c>
      <c r="F138" s="26" t="s">
        <v>128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75</v>
      </c>
      <c r="D139" s="10">
        <v>53</v>
      </c>
      <c r="E139" s="10">
        <v>21</v>
      </c>
      <c r="F139" s="26">
        <v>1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399</v>
      </c>
      <c r="D140" s="10">
        <v>217</v>
      </c>
      <c r="E140" s="10">
        <v>174</v>
      </c>
      <c r="F140" s="26">
        <v>8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87</v>
      </c>
      <c r="D141" s="10">
        <v>62</v>
      </c>
      <c r="E141" s="10">
        <v>25</v>
      </c>
      <c r="F141" s="26" t="s">
        <v>128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86</v>
      </c>
      <c r="D142" s="10">
        <v>47</v>
      </c>
      <c r="E142" s="10">
        <v>36</v>
      </c>
      <c r="F142" s="26">
        <v>3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84</v>
      </c>
      <c r="D143" s="10">
        <v>42</v>
      </c>
      <c r="E143" s="10">
        <v>39</v>
      </c>
      <c r="F143" s="26">
        <v>3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70</v>
      </c>
      <c r="D144" s="10">
        <v>36</v>
      </c>
      <c r="E144" s="10">
        <v>34</v>
      </c>
      <c r="F144" s="26" t="s">
        <v>128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72</v>
      </c>
      <c r="D145" s="10">
        <v>30</v>
      </c>
      <c r="E145" s="10">
        <v>40</v>
      </c>
      <c r="F145" s="26">
        <v>2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397</v>
      </c>
      <c r="D146" s="10">
        <v>125</v>
      </c>
      <c r="E146" s="10">
        <v>271</v>
      </c>
      <c r="F146" s="26">
        <v>1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77</v>
      </c>
      <c r="D147" s="10">
        <v>20</v>
      </c>
      <c r="E147" s="10">
        <v>57</v>
      </c>
      <c r="F147" s="26" t="s">
        <v>128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73</v>
      </c>
      <c r="D148" s="10">
        <v>28</v>
      </c>
      <c r="E148" s="10">
        <v>44</v>
      </c>
      <c r="F148" s="26">
        <v>1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79</v>
      </c>
      <c r="D149" s="10">
        <v>25</v>
      </c>
      <c r="E149" s="10">
        <v>54</v>
      </c>
      <c r="F149" s="26" t="s">
        <v>128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88</v>
      </c>
      <c r="D150" s="10">
        <v>32</v>
      </c>
      <c r="E150" s="10">
        <v>56</v>
      </c>
      <c r="F150" s="26" t="s">
        <v>128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80</v>
      </c>
      <c r="D151" s="10">
        <v>20</v>
      </c>
      <c r="E151" s="10">
        <v>60</v>
      </c>
      <c r="F151" s="26" t="s">
        <v>128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336</v>
      </c>
      <c r="D152" s="10">
        <v>72</v>
      </c>
      <c r="E152" s="10">
        <v>261</v>
      </c>
      <c r="F152" s="26">
        <v>3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71</v>
      </c>
      <c r="D153" s="10">
        <v>16</v>
      </c>
      <c r="E153" s="10">
        <v>55</v>
      </c>
      <c r="F153" s="26" t="s">
        <v>128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69</v>
      </c>
      <c r="D154" s="10">
        <v>18</v>
      </c>
      <c r="E154" s="10">
        <v>50</v>
      </c>
      <c r="F154" s="26">
        <v>1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61</v>
      </c>
      <c r="D155" s="10">
        <v>9</v>
      </c>
      <c r="E155" s="10">
        <v>52</v>
      </c>
      <c r="F155" s="26" t="s">
        <v>128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61</v>
      </c>
      <c r="D156" s="10">
        <v>16</v>
      </c>
      <c r="E156" s="10">
        <v>45</v>
      </c>
      <c r="F156" s="26" t="s">
        <v>128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74</v>
      </c>
      <c r="D157" s="10">
        <v>13</v>
      </c>
      <c r="E157" s="10">
        <v>59</v>
      </c>
      <c r="F157" s="26">
        <v>2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316</v>
      </c>
      <c r="D158" s="10">
        <v>26</v>
      </c>
      <c r="E158" s="10">
        <v>288</v>
      </c>
      <c r="F158" s="26">
        <v>2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69</v>
      </c>
      <c r="D159" s="10">
        <v>5</v>
      </c>
      <c r="E159" s="10">
        <v>64</v>
      </c>
      <c r="F159" s="26" t="s">
        <v>128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56</v>
      </c>
      <c r="D160" s="10">
        <v>6</v>
      </c>
      <c r="E160" s="10">
        <v>50</v>
      </c>
      <c r="F160" s="26" t="s">
        <v>128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56</v>
      </c>
      <c r="D161" s="10">
        <v>7</v>
      </c>
      <c r="E161" s="10">
        <v>49</v>
      </c>
      <c r="F161" s="26" t="s">
        <v>128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62</v>
      </c>
      <c r="D162" s="10">
        <v>4</v>
      </c>
      <c r="E162" s="10">
        <v>57</v>
      </c>
      <c r="F162" s="26">
        <v>1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73</v>
      </c>
      <c r="D163" s="10">
        <v>4</v>
      </c>
      <c r="E163" s="10">
        <v>68</v>
      </c>
      <c r="F163" s="26">
        <v>1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300</v>
      </c>
      <c r="D164" s="10">
        <v>17</v>
      </c>
      <c r="E164" s="10">
        <v>276</v>
      </c>
      <c r="F164" s="26">
        <v>7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68</v>
      </c>
      <c r="D165" s="10">
        <v>2</v>
      </c>
      <c r="E165" s="10">
        <v>65</v>
      </c>
      <c r="F165" s="26">
        <v>1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63</v>
      </c>
      <c r="D166" s="10">
        <v>5</v>
      </c>
      <c r="E166" s="10">
        <v>58</v>
      </c>
      <c r="F166" s="26" t="s">
        <v>128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54</v>
      </c>
      <c r="D167" s="10">
        <v>3</v>
      </c>
      <c r="E167" s="10">
        <v>49</v>
      </c>
      <c r="F167" s="26">
        <v>2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57</v>
      </c>
      <c r="D168" s="10">
        <v>5</v>
      </c>
      <c r="E168" s="10">
        <v>51</v>
      </c>
      <c r="F168" s="26">
        <v>1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58</v>
      </c>
      <c r="D169" s="10">
        <v>2</v>
      </c>
      <c r="E169" s="10">
        <v>53</v>
      </c>
      <c r="F169" s="26">
        <v>3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252</v>
      </c>
      <c r="D170" s="10">
        <v>18</v>
      </c>
      <c r="E170" s="10">
        <v>225</v>
      </c>
      <c r="F170" s="26">
        <v>9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53</v>
      </c>
      <c r="D171" s="10">
        <v>4</v>
      </c>
      <c r="E171" s="10">
        <v>47</v>
      </c>
      <c r="F171" s="26">
        <v>2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60</v>
      </c>
      <c r="D172" s="10">
        <v>6</v>
      </c>
      <c r="E172" s="10">
        <v>53</v>
      </c>
      <c r="F172" s="26">
        <v>1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41</v>
      </c>
      <c r="D173" s="10">
        <v>3</v>
      </c>
      <c r="E173" s="10">
        <v>37</v>
      </c>
      <c r="F173" s="26">
        <v>1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50</v>
      </c>
      <c r="D174" s="10">
        <v>4</v>
      </c>
      <c r="E174" s="10">
        <v>45</v>
      </c>
      <c r="F174" s="26">
        <v>1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48</v>
      </c>
      <c r="D175" s="10">
        <v>1</v>
      </c>
      <c r="E175" s="10">
        <v>43</v>
      </c>
      <c r="F175" s="26">
        <v>4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198</v>
      </c>
      <c r="D176" s="10">
        <v>7</v>
      </c>
      <c r="E176" s="10">
        <v>187</v>
      </c>
      <c r="F176" s="26">
        <v>4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50</v>
      </c>
      <c r="D177" s="10">
        <v>3</v>
      </c>
      <c r="E177" s="10">
        <v>46</v>
      </c>
      <c r="F177" s="26">
        <v>1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38</v>
      </c>
      <c r="D178" s="10">
        <v>2</v>
      </c>
      <c r="E178" s="10">
        <v>35</v>
      </c>
      <c r="F178" s="26">
        <v>1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35</v>
      </c>
      <c r="D179" s="10" t="s">
        <v>128</v>
      </c>
      <c r="E179" s="10">
        <v>34</v>
      </c>
      <c r="F179" s="26">
        <v>1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45</v>
      </c>
      <c r="D180" s="10">
        <v>1</v>
      </c>
      <c r="E180" s="10">
        <v>43</v>
      </c>
      <c r="F180" s="26">
        <v>1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30</v>
      </c>
      <c r="D181" s="10">
        <v>1</v>
      </c>
      <c r="E181" s="10">
        <v>29</v>
      </c>
      <c r="F181" s="26" t="s">
        <v>128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181</v>
      </c>
      <c r="D182" s="10">
        <v>6</v>
      </c>
      <c r="E182" s="10">
        <v>170</v>
      </c>
      <c r="F182" s="26">
        <v>5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33</v>
      </c>
      <c r="D183" s="10">
        <v>1</v>
      </c>
      <c r="E183" s="10">
        <v>32</v>
      </c>
      <c r="F183" s="26" t="s">
        <v>128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39</v>
      </c>
      <c r="D184" s="10" t="s">
        <v>128</v>
      </c>
      <c r="E184" s="10">
        <v>38</v>
      </c>
      <c r="F184" s="26">
        <v>1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38</v>
      </c>
      <c r="D185" s="10">
        <v>4</v>
      </c>
      <c r="E185" s="10">
        <v>33</v>
      </c>
      <c r="F185" s="26">
        <v>1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45</v>
      </c>
      <c r="D186" s="10">
        <v>1</v>
      </c>
      <c r="E186" s="10">
        <v>41</v>
      </c>
      <c r="F186" s="26">
        <v>3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26</v>
      </c>
      <c r="D187" s="10" t="s">
        <v>128</v>
      </c>
      <c r="E187" s="10">
        <v>26</v>
      </c>
      <c r="F187" s="26" t="s">
        <v>128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199</v>
      </c>
      <c r="D188" s="10">
        <v>2</v>
      </c>
      <c r="E188" s="10">
        <v>190</v>
      </c>
      <c r="F188" s="26">
        <v>7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39</v>
      </c>
      <c r="D189" s="10" t="s">
        <v>128</v>
      </c>
      <c r="E189" s="10">
        <v>34</v>
      </c>
      <c r="F189" s="26">
        <v>5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50</v>
      </c>
      <c r="D190" s="10">
        <v>2</v>
      </c>
      <c r="E190" s="10">
        <v>47</v>
      </c>
      <c r="F190" s="26">
        <v>1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47</v>
      </c>
      <c r="D191" s="10" t="s">
        <v>128</v>
      </c>
      <c r="E191" s="10">
        <v>46</v>
      </c>
      <c r="F191" s="26">
        <v>1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34</v>
      </c>
      <c r="D192" s="10" t="s">
        <v>128</v>
      </c>
      <c r="E192" s="10">
        <v>34</v>
      </c>
      <c r="F192" s="26" t="s">
        <v>128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29</v>
      </c>
      <c r="D193" s="10" t="s">
        <v>128</v>
      </c>
      <c r="E193" s="10">
        <v>29</v>
      </c>
      <c r="F193" s="26" t="s">
        <v>128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138</v>
      </c>
      <c r="D194" s="10">
        <v>1</v>
      </c>
      <c r="E194" s="10">
        <v>130</v>
      </c>
      <c r="F194" s="26">
        <v>7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32</v>
      </c>
      <c r="D195" s="10" t="s">
        <v>128</v>
      </c>
      <c r="E195" s="10">
        <v>28</v>
      </c>
      <c r="F195" s="26">
        <v>4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26</v>
      </c>
      <c r="D196" s="10">
        <v>1</v>
      </c>
      <c r="E196" s="10">
        <v>25</v>
      </c>
      <c r="F196" s="26" t="s">
        <v>128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27</v>
      </c>
      <c r="D197" s="10" t="s">
        <v>128</v>
      </c>
      <c r="E197" s="10">
        <v>26</v>
      </c>
      <c r="F197" s="26">
        <v>1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21</v>
      </c>
      <c r="D198" s="10" t="s">
        <v>128</v>
      </c>
      <c r="E198" s="10">
        <v>21</v>
      </c>
      <c r="F198" s="26" t="s">
        <v>128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32</v>
      </c>
      <c r="D199" s="10" t="s">
        <v>128</v>
      </c>
      <c r="E199" s="10">
        <v>30</v>
      </c>
      <c r="F199" s="26">
        <v>2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131</v>
      </c>
      <c r="D200" s="10">
        <v>2</v>
      </c>
      <c r="E200" s="10">
        <v>120</v>
      </c>
      <c r="F200" s="26">
        <v>9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31</v>
      </c>
      <c r="D201" s="10" t="s">
        <v>128</v>
      </c>
      <c r="E201" s="10">
        <v>27</v>
      </c>
      <c r="F201" s="26">
        <v>4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24</v>
      </c>
      <c r="D202" s="10" t="s">
        <v>128</v>
      </c>
      <c r="E202" s="10">
        <v>22</v>
      </c>
      <c r="F202" s="26">
        <v>2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38</v>
      </c>
      <c r="D203" s="10">
        <v>1</v>
      </c>
      <c r="E203" s="10">
        <v>36</v>
      </c>
      <c r="F203" s="26">
        <v>1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24</v>
      </c>
      <c r="D204" s="10">
        <v>1</v>
      </c>
      <c r="E204" s="10">
        <v>21</v>
      </c>
      <c r="F204" s="26">
        <v>2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14</v>
      </c>
      <c r="D205" s="10" t="s">
        <v>128</v>
      </c>
      <c r="E205" s="10">
        <v>14</v>
      </c>
      <c r="F205" s="26" t="s">
        <v>128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101</v>
      </c>
      <c r="D206" s="10">
        <v>4</v>
      </c>
      <c r="E206" s="10">
        <v>87</v>
      </c>
      <c r="F206" s="26">
        <v>10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25</v>
      </c>
      <c r="D207" s="10" t="s">
        <v>128</v>
      </c>
      <c r="E207" s="10">
        <v>23</v>
      </c>
      <c r="F207" s="26">
        <v>2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21</v>
      </c>
      <c r="D208" s="10">
        <v>1</v>
      </c>
      <c r="E208" s="10">
        <v>16</v>
      </c>
      <c r="F208" s="26">
        <v>4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15</v>
      </c>
      <c r="D209" s="10">
        <v>2</v>
      </c>
      <c r="E209" s="10">
        <v>13</v>
      </c>
      <c r="F209" s="26" t="s">
        <v>128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24</v>
      </c>
      <c r="D210" s="10" t="s">
        <v>128</v>
      </c>
      <c r="E210" s="10">
        <v>22</v>
      </c>
      <c r="F210" s="26">
        <v>2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16</v>
      </c>
      <c r="D211" s="10">
        <v>1</v>
      </c>
      <c r="E211" s="10">
        <v>13</v>
      </c>
      <c r="F211" s="26">
        <v>2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59</v>
      </c>
      <c r="D212" s="10">
        <v>3</v>
      </c>
      <c r="E212" s="10">
        <v>53</v>
      </c>
      <c r="F212" s="26">
        <v>3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15</v>
      </c>
      <c r="D213" s="10">
        <v>1</v>
      </c>
      <c r="E213" s="10">
        <v>14</v>
      </c>
      <c r="F213" s="26" t="s">
        <v>128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14</v>
      </c>
      <c r="D214" s="10">
        <v>1</v>
      </c>
      <c r="E214" s="10">
        <v>13</v>
      </c>
      <c r="F214" s="26" t="s">
        <v>128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9</v>
      </c>
      <c r="D215" s="10" t="s">
        <v>128</v>
      </c>
      <c r="E215" s="10">
        <v>8</v>
      </c>
      <c r="F215" s="26">
        <v>1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9</v>
      </c>
      <c r="D216" s="10" t="s">
        <v>128</v>
      </c>
      <c r="E216" s="10">
        <v>8</v>
      </c>
      <c r="F216" s="26">
        <v>1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12</v>
      </c>
      <c r="D217" s="10">
        <v>1</v>
      </c>
      <c r="E217" s="10">
        <v>10</v>
      </c>
      <c r="F217" s="26">
        <v>1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38</v>
      </c>
      <c r="D218" s="10">
        <v>1</v>
      </c>
      <c r="E218" s="10">
        <v>29</v>
      </c>
      <c r="F218" s="26">
        <v>8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10</v>
      </c>
      <c r="D219" s="10" t="s">
        <v>128</v>
      </c>
      <c r="E219" s="10">
        <v>7</v>
      </c>
      <c r="F219" s="26">
        <v>3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11</v>
      </c>
      <c r="D220" s="10" t="s">
        <v>128</v>
      </c>
      <c r="E220" s="10">
        <v>10</v>
      </c>
      <c r="F220" s="26">
        <v>1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8</v>
      </c>
      <c r="D221" s="10" t="s">
        <v>128</v>
      </c>
      <c r="E221" s="10">
        <v>6</v>
      </c>
      <c r="F221" s="26">
        <v>2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6</v>
      </c>
      <c r="D222" s="10">
        <v>1</v>
      </c>
      <c r="E222" s="10">
        <v>3</v>
      </c>
      <c r="F222" s="26">
        <v>2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3</v>
      </c>
      <c r="D223" s="10" t="s">
        <v>128</v>
      </c>
      <c r="E223" s="10">
        <v>3</v>
      </c>
      <c r="F223" s="26" t="s">
        <v>128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25</v>
      </c>
      <c r="D224" s="10">
        <v>1</v>
      </c>
      <c r="E224" s="10">
        <v>20</v>
      </c>
      <c r="F224" s="26">
        <v>4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4364</v>
      </c>
      <c r="D225" s="3">
        <v>1431</v>
      </c>
      <c r="E225" s="3">
        <v>2641</v>
      </c>
      <c r="F225" s="25">
        <v>292</v>
      </c>
    </row>
    <row r="226" spans="1:10" ht="12" customHeight="1" x14ac:dyDescent="0.2">
      <c r="A226" s="40" t="s">
        <v>119</v>
      </c>
      <c r="B226" s="1" t="s">
        <v>8</v>
      </c>
      <c r="C226" s="10">
        <v>335</v>
      </c>
      <c r="D226" s="10">
        <v>136</v>
      </c>
      <c r="E226" s="10">
        <v>21</v>
      </c>
      <c r="F226" s="26">
        <v>178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61</v>
      </c>
      <c r="D227" s="10">
        <v>1</v>
      </c>
      <c r="E227" s="10">
        <v>4</v>
      </c>
      <c r="F227" s="26">
        <v>56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58</v>
      </c>
      <c r="D228" s="10" t="s">
        <v>128</v>
      </c>
      <c r="E228" s="10">
        <v>7</v>
      </c>
      <c r="F228" s="26">
        <v>51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59</v>
      </c>
      <c r="D229" s="10">
        <v>12</v>
      </c>
      <c r="E229" s="10">
        <v>5</v>
      </c>
      <c r="F229" s="26">
        <v>42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63</v>
      </c>
      <c r="D230" s="10">
        <v>33</v>
      </c>
      <c r="E230" s="10">
        <v>3</v>
      </c>
      <c r="F230" s="26">
        <v>27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94</v>
      </c>
      <c r="D231" s="10">
        <v>90</v>
      </c>
      <c r="E231" s="10">
        <v>2</v>
      </c>
      <c r="F231" s="26">
        <v>2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399</v>
      </c>
      <c r="D232" s="10">
        <v>392</v>
      </c>
      <c r="E232" s="10">
        <v>4</v>
      </c>
      <c r="F232" s="26">
        <v>3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82</v>
      </c>
      <c r="D233" s="10">
        <v>81</v>
      </c>
      <c r="E233" s="10">
        <v>1</v>
      </c>
      <c r="F233" s="26" t="s">
        <v>128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84</v>
      </c>
      <c r="D234" s="10">
        <v>84</v>
      </c>
      <c r="E234" s="10" t="s">
        <v>128</v>
      </c>
      <c r="F234" s="26" t="s">
        <v>128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88</v>
      </c>
      <c r="D235" s="10">
        <v>85</v>
      </c>
      <c r="E235" s="10">
        <v>1</v>
      </c>
      <c r="F235" s="26">
        <v>2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63</v>
      </c>
      <c r="D236" s="10">
        <v>63</v>
      </c>
      <c r="E236" s="10" t="s">
        <v>128</v>
      </c>
      <c r="F236" s="26" t="s">
        <v>128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82</v>
      </c>
      <c r="D237" s="10">
        <v>79</v>
      </c>
      <c r="E237" s="10">
        <v>2</v>
      </c>
      <c r="F237" s="26">
        <v>1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392</v>
      </c>
      <c r="D238" s="10">
        <v>381</v>
      </c>
      <c r="E238" s="10">
        <v>9</v>
      </c>
      <c r="F238" s="26">
        <v>2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85</v>
      </c>
      <c r="D239" s="10">
        <v>84</v>
      </c>
      <c r="E239" s="10" t="s">
        <v>128</v>
      </c>
      <c r="F239" s="26">
        <v>1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75</v>
      </c>
      <c r="D240" s="10">
        <v>74</v>
      </c>
      <c r="E240" s="10">
        <v>1</v>
      </c>
      <c r="F240" s="26" t="s">
        <v>128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75</v>
      </c>
      <c r="D241" s="10">
        <v>74</v>
      </c>
      <c r="E241" s="10">
        <v>1</v>
      </c>
      <c r="F241" s="26" t="s">
        <v>128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70</v>
      </c>
      <c r="D242" s="10">
        <v>68</v>
      </c>
      <c r="E242" s="10">
        <v>2</v>
      </c>
      <c r="F242" s="26" t="s">
        <v>128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87</v>
      </c>
      <c r="D243" s="10">
        <v>81</v>
      </c>
      <c r="E243" s="10">
        <v>5</v>
      </c>
      <c r="F243" s="26">
        <v>1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334</v>
      </c>
      <c r="D244" s="10">
        <v>250</v>
      </c>
      <c r="E244" s="10">
        <v>83</v>
      </c>
      <c r="F244" s="26">
        <v>1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57</v>
      </c>
      <c r="D245" s="10">
        <v>50</v>
      </c>
      <c r="E245" s="10">
        <v>7</v>
      </c>
      <c r="F245" s="26" t="s">
        <v>128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74</v>
      </c>
      <c r="D246" s="10">
        <v>70</v>
      </c>
      <c r="E246" s="10">
        <v>4</v>
      </c>
      <c r="F246" s="26" t="s">
        <v>128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78</v>
      </c>
      <c r="D247" s="10">
        <v>65</v>
      </c>
      <c r="E247" s="10">
        <v>13</v>
      </c>
      <c r="F247" s="26" t="s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63</v>
      </c>
      <c r="D248" s="10">
        <v>40</v>
      </c>
      <c r="E248" s="10">
        <v>23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62</v>
      </c>
      <c r="D249" s="10">
        <v>25</v>
      </c>
      <c r="E249" s="10">
        <v>36</v>
      </c>
      <c r="F249" s="26">
        <v>1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391</v>
      </c>
      <c r="D250" s="10">
        <v>128</v>
      </c>
      <c r="E250" s="10">
        <v>260</v>
      </c>
      <c r="F250" s="26">
        <v>3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97</v>
      </c>
      <c r="D251" s="10">
        <v>36</v>
      </c>
      <c r="E251" s="10">
        <v>59</v>
      </c>
      <c r="F251" s="26">
        <v>2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75</v>
      </c>
      <c r="D252" s="10">
        <v>28</v>
      </c>
      <c r="E252" s="10">
        <v>47</v>
      </c>
      <c r="F252" s="26" t="s">
        <v>128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76</v>
      </c>
      <c r="D253" s="10">
        <v>21</v>
      </c>
      <c r="E253" s="10">
        <v>54</v>
      </c>
      <c r="F253" s="26">
        <v>1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79</v>
      </c>
      <c r="D254" s="10">
        <v>23</v>
      </c>
      <c r="E254" s="10">
        <v>56</v>
      </c>
      <c r="F254" s="26" t="s">
        <v>128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64</v>
      </c>
      <c r="D255" s="10">
        <v>20</v>
      </c>
      <c r="E255" s="10">
        <v>44</v>
      </c>
      <c r="F255" s="26" t="s">
        <v>128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361</v>
      </c>
      <c r="D256" s="10">
        <v>63</v>
      </c>
      <c r="E256" s="10">
        <v>287</v>
      </c>
      <c r="F256" s="26">
        <v>11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79</v>
      </c>
      <c r="D257" s="10">
        <v>20</v>
      </c>
      <c r="E257" s="10">
        <v>56</v>
      </c>
      <c r="F257" s="26">
        <v>3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67</v>
      </c>
      <c r="D258" s="10">
        <v>15</v>
      </c>
      <c r="E258" s="10">
        <v>50</v>
      </c>
      <c r="F258" s="26">
        <v>2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70</v>
      </c>
      <c r="D259" s="10">
        <v>10</v>
      </c>
      <c r="E259" s="10">
        <v>59</v>
      </c>
      <c r="F259" s="26">
        <v>1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70</v>
      </c>
      <c r="D260" s="10">
        <v>9</v>
      </c>
      <c r="E260" s="10">
        <v>58</v>
      </c>
      <c r="F260" s="26">
        <v>3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75</v>
      </c>
      <c r="D261" s="10">
        <v>9</v>
      </c>
      <c r="E261" s="10">
        <v>64</v>
      </c>
      <c r="F261" s="26">
        <v>2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239</v>
      </c>
      <c r="D262" s="10">
        <v>25</v>
      </c>
      <c r="E262" s="10">
        <v>213</v>
      </c>
      <c r="F262" s="26">
        <v>1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60</v>
      </c>
      <c r="D263" s="10">
        <v>10</v>
      </c>
      <c r="E263" s="10">
        <v>50</v>
      </c>
      <c r="F263" s="26" t="s">
        <v>128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51</v>
      </c>
      <c r="D264" s="10">
        <v>5</v>
      </c>
      <c r="E264" s="10">
        <v>45</v>
      </c>
      <c r="F264" s="26">
        <v>1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40</v>
      </c>
      <c r="D265" s="10">
        <v>6</v>
      </c>
      <c r="E265" s="10">
        <v>34</v>
      </c>
      <c r="F265" s="26" t="s">
        <v>128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47</v>
      </c>
      <c r="D266" s="10">
        <v>1</v>
      </c>
      <c r="E266" s="10">
        <v>46</v>
      </c>
      <c r="F266" s="26" t="s">
        <v>128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41</v>
      </c>
      <c r="D267" s="10">
        <v>3</v>
      </c>
      <c r="E267" s="10">
        <v>38</v>
      </c>
      <c r="F267" s="26" t="s">
        <v>128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317</v>
      </c>
      <c r="D268" s="10">
        <v>18</v>
      </c>
      <c r="E268" s="10">
        <v>295</v>
      </c>
      <c r="F268" s="26">
        <v>4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52</v>
      </c>
      <c r="D269" s="10">
        <v>2</v>
      </c>
      <c r="E269" s="10">
        <v>50</v>
      </c>
      <c r="F269" s="26" t="s">
        <v>128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64</v>
      </c>
      <c r="D270" s="10">
        <v>7</v>
      </c>
      <c r="E270" s="10">
        <v>56</v>
      </c>
      <c r="F270" s="26">
        <v>1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66</v>
      </c>
      <c r="D271" s="10">
        <v>4</v>
      </c>
      <c r="E271" s="10">
        <v>62</v>
      </c>
      <c r="F271" s="26" t="s">
        <v>128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76</v>
      </c>
      <c r="D272" s="10">
        <v>4</v>
      </c>
      <c r="E272" s="10">
        <v>72</v>
      </c>
      <c r="F272" s="26" t="s">
        <v>128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59</v>
      </c>
      <c r="D273" s="10">
        <v>1</v>
      </c>
      <c r="E273" s="10">
        <v>55</v>
      </c>
      <c r="F273" s="26">
        <v>3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294</v>
      </c>
      <c r="D274" s="10">
        <v>8</v>
      </c>
      <c r="E274" s="10">
        <v>276</v>
      </c>
      <c r="F274" s="26">
        <v>10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54</v>
      </c>
      <c r="D275" s="10">
        <v>2</v>
      </c>
      <c r="E275" s="10">
        <v>52</v>
      </c>
      <c r="F275" s="26" t="s">
        <v>128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62</v>
      </c>
      <c r="D276" s="10" t="s">
        <v>128</v>
      </c>
      <c r="E276" s="10">
        <v>58</v>
      </c>
      <c r="F276" s="26">
        <v>4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70</v>
      </c>
      <c r="D277" s="10">
        <v>3</v>
      </c>
      <c r="E277" s="10">
        <v>63</v>
      </c>
      <c r="F277" s="26">
        <v>4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54</v>
      </c>
      <c r="D278" s="10" t="s">
        <v>128</v>
      </c>
      <c r="E278" s="10">
        <v>53</v>
      </c>
      <c r="F278" s="26">
        <v>1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54</v>
      </c>
      <c r="D279" s="10">
        <v>3</v>
      </c>
      <c r="E279" s="10">
        <v>50</v>
      </c>
      <c r="F279" s="26">
        <v>1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268</v>
      </c>
      <c r="D280" s="10">
        <v>9</v>
      </c>
      <c r="E280" s="10">
        <v>253</v>
      </c>
      <c r="F280" s="26">
        <v>6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64</v>
      </c>
      <c r="D281" s="10">
        <v>3</v>
      </c>
      <c r="E281" s="10">
        <v>60</v>
      </c>
      <c r="F281" s="26">
        <v>1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44</v>
      </c>
      <c r="D282" s="10">
        <v>3</v>
      </c>
      <c r="E282" s="10">
        <v>40</v>
      </c>
      <c r="F282" s="26">
        <v>1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50</v>
      </c>
      <c r="D283" s="10" t="s">
        <v>128</v>
      </c>
      <c r="E283" s="10">
        <v>49</v>
      </c>
      <c r="F283" s="26">
        <v>1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49</v>
      </c>
      <c r="D284" s="10">
        <v>2</v>
      </c>
      <c r="E284" s="10">
        <v>44</v>
      </c>
      <c r="F284" s="26">
        <v>3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61</v>
      </c>
      <c r="D285" s="10">
        <v>1</v>
      </c>
      <c r="E285" s="10">
        <v>60</v>
      </c>
      <c r="F285" s="26" t="s">
        <v>128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168</v>
      </c>
      <c r="D286" s="10">
        <v>3</v>
      </c>
      <c r="E286" s="10">
        <v>162</v>
      </c>
      <c r="F286" s="26">
        <v>3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41</v>
      </c>
      <c r="D287" s="10" t="s">
        <v>128</v>
      </c>
      <c r="E287" s="10">
        <v>41</v>
      </c>
      <c r="F287" s="26" t="s">
        <v>128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35</v>
      </c>
      <c r="D288" s="10">
        <v>1</v>
      </c>
      <c r="E288" s="10">
        <v>31</v>
      </c>
      <c r="F288" s="26">
        <v>3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42</v>
      </c>
      <c r="D289" s="10" t="s">
        <v>128</v>
      </c>
      <c r="E289" s="10">
        <v>42</v>
      </c>
      <c r="F289" s="26" t="s">
        <v>128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20</v>
      </c>
      <c r="D290" s="10">
        <v>1</v>
      </c>
      <c r="E290" s="10">
        <v>19</v>
      </c>
      <c r="F290" s="26" t="s">
        <v>128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30</v>
      </c>
      <c r="D291" s="10">
        <v>1</v>
      </c>
      <c r="E291" s="10">
        <v>29</v>
      </c>
      <c r="F291" s="26" t="s">
        <v>128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207</v>
      </c>
      <c r="D292" s="10">
        <v>9</v>
      </c>
      <c r="E292" s="10">
        <v>191</v>
      </c>
      <c r="F292" s="26">
        <v>7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31</v>
      </c>
      <c r="D293" s="10">
        <v>2</v>
      </c>
      <c r="E293" s="10">
        <v>28</v>
      </c>
      <c r="F293" s="26">
        <v>1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46</v>
      </c>
      <c r="D294" s="10" t="s">
        <v>128</v>
      </c>
      <c r="E294" s="10">
        <v>43</v>
      </c>
      <c r="F294" s="26">
        <v>3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39</v>
      </c>
      <c r="D295" s="10">
        <v>3</v>
      </c>
      <c r="E295" s="10">
        <v>35</v>
      </c>
      <c r="F295" s="26">
        <v>1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41</v>
      </c>
      <c r="D296" s="10">
        <v>3</v>
      </c>
      <c r="E296" s="10">
        <v>37</v>
      </c>
      <c r="F296" s="26">
        <v>1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50</v>
      </c>
      <c r="D297" s="10">
        <v>1</v>
      </c>
      <c r="E297" s="10">
        <v>48</v>
      </c>
      <c r="F297" s="26">
        <v>1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172</v>
      </c>
      <c r="D298" s="10">
        <v>2</v>
      </c>
      <c r="E298" s="10">
        <v>161</v>
      </c>
      <c r="F298" s="26">
        <v>9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34</v>
      </c>
      <c r="D299" s="10" t="s">
        <v>128</v>
      </c>
      <c r="E299" s="10">
        <v>31</v>
      </c>
      <c r="F299" s="26">
        <v>3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31</v>
      </c>
      <c r="D300" s="10" t="s">
        <v>128</v>
      </c>
      <c r="E300" s="10">
        <v>28</v>
      </c>
      <c r="F300" s="26">
        <v>3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31</v>
      </c>
      <c r="D301" s="10">
        <v>1</v>
      </c>
      <c r="E301" s="10">
        <v>29</v>
      </c>
      <c r="F301" s="26">
        <v>1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49</v>
      </c>
      <c r="D302" s="10">
        <v>1</v>
      </c>
      <c r="E302" s="10">
        <v>47</v>
      </c>
      <c r="F302" s="26">
        <v>1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27</v>
      </c>
      <c r="D303" s="10" t="s">
        <v>128</v>
      </c>
      <c r="E303" s="10">
        <v>26</v>
      </c>
      <c r="F303" s="26">
        <v>1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174</v>
      </c>
      <c r="D304" s="10">
        <v>4</v>
      </c>
      <c r="E304" s="10">
        <v>147</v>
      </c>
      <c r="F304" s="26">
        <v>23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37</v>
      </c>
      <c r="D305" s="10">
        <v>1</v>
      </c>
      <c r="E305" s="10">
        <v>32</v>
      </c>
      <c r="F305" s="26">
        <v>4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21</v>
      </c>
      <c r="D306" s="10" t="s">
        <v>128</v>
      </c>
      <c r="E306" s="10">
        <v>19</v>
      </c>
      <c r="F306" s="26">
        <v>2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29</v>
      </c>
      <c r="D307" s="10" t="s">
        <v>128</v>
      </c>
      <c r="E307" s="10">
        <v>28</v>
      </c>
      <c r="F307" s="26">
        <v>1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38</v>
      </c>
      <c r="D308" s="10" t="s">
        <v>128</v>
      </c>
      <c r="E308" s="10">
        <v>33</v>
      </c>
      <c r="F308" s="26">
        <v>5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49</v>
      </c>
      <c r="D309" s="10">
        <v>3</v>
      </c>
      <c r="E309" s="10">
        <v>35</v>
      </c>
      <c r="F309" s="26">
        <v>11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130</v>
      </c>
      <c r="D310" s="10">
        <v>1</v>
      </c>
      <c r="E310" s="10">
        <v>118</v>
      </c>
      <c r="F310" s="26">
        <v>11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32</v>
      </c>
      <c r="D311" s="10">
        <v>1</v>
      </c>
      <c r="E311" s="10">
        <v>29</v>
      </c>
      <c r="F311" s="26">
        <v>2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36</v>
      </c>
      <c r="D312" s="10" t="s">
        <v>128</v>
      </c>
      <c r="E312" s="10">
        <v>31</v>
      </c>
      <c r="F312" s="26">
        <v>5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20</v>
      </c>
      <c r="D313" s="10" t="s">
        <v>128</v>
      </c>
      <c r="E313" s="10">
        <v>18</v>
      </c>
      <c r="F313" s="26">
        <v>2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22</v>
      </c>
      <c r="D314" s="10" t="s">
        <v>128</v>
      </c>
      <c r="E314" s="10">
        <v>20</v>
      </c>
      <c r="F314" s="26">
        <v>2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20</v>
      </c>
      <c r="D315" s="10" t="s">
        <v>128</v>
      </c>
      <c r="E315" s="10">
        <v>20</v>
      </c>
      <c r="F315" s="26" t="s">
        <v>128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86</v>
      </c>
      <c r="D316" s="10">
        <v>1</v>
      </c>
      <c r="E316" s="10">
        <v>75</v>
      </c>
      <c r="F316" s="26">
        <v>10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20</v>
      </c>
      <c r="D317" s="10" t="s">
        <v>128</v>
      </c>
      <c r="E317" s="10">
        <v>19</v>
      </c>
      <c r="F317" s="26">
        <v>1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12</v>
      </c>
      <c r="D318" s="10">
        <v>1</v>
      </c>
      <c r="E318" s="10">
        <v>9</v>
      </c>
      <c r="F318" s="26">
        <v>2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19</v>
      </c>
      <c r="D319" s="10" t="s">
        <v>128</v>
      </c>
      <c r="E319" s="10">
        <v>18</v>
      </c>
      <c r="F319" s="26">
        <v>1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24</v>
      </c>
      <c r="D320" s="10" t="s">
        <v>128</v>
      </c>
      <c r="E320" s="10">
        <v>19</v>
      </c>
      <c r="F320" s="26">
        <v>5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11</v>
      </c>
      <c r="D321" s="10" t="s">
        <v>128</v>
      </c>
      <c r="E321" s="10">
        <v>10</v>
      </c>
      <c r="F321" s="26">
        <v>1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58</v>
      </c>
      <c r="D322" s="10" t="s">
        <v>128</v>
      </c>
      <c r="E322" s="10">
        <v>52</v>
      </c>
      <c r="F322" s="26">
        <v>6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10</v>
      </c>
      <c r="D323" s="10" t="s">
        <v>128</v>
      </c>
      <c r="E323" s="10">
        <v>9</v>
      </c>
      <c r="F323" s="26">
        <v>1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14</v>
      </c>
      <c r="D324" s="10" t="s">
        <v>128</v>
      </c>
      <c r="E324" s="10">
        <v>12</v>
      </c>
      <c r="F324" s="26">
        <v>2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10</v>
      </c>
      <c r="D325" s="10" t="s">
        <v>128</v>
      </c>
      <c r="E325" s="10">
        <v>10</v>
      </c>
      <c r="F325" s="26" t="s">
        <v>128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10</v>
      </c>
      <c r="D326" s="10" t="s">
        <v>128</v>
      </c>
      <c r="E326" s="10">
        <v>9</v>
      </c>
      <c r="F326" s="26">
        <v>1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14</v>
      </c>
      <c r="D327" s="10" t="s">
        <v>128</v>
      </c>
      <c r="E327" s="10">
        <v>12</v>
      </c>
      <c r="F327" s="26">
        <v>2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30</v>
      </c>
      <c r="D328" s="10">
        <v>1</v>
      </c>
      <c r="E328" s="10">
        <v>26</v>
      </c>
      <c r="F328" s="26">
        <v>3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8</v>
      </c>
      <c r="D329" s="10" t="s">
        <v>128</v>
      </c>
      <c r="E329" s="10">
        <v>6</v>
      </c>
      <c r="F329" s="26">
        <v>2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9</v>
      </c>
      <c r="D330" s="10">
        <v>1</v>
      </c>
      <c r="E330" s="10">
        <v>8</v>
      </c>
      <c r="F330" s="26" t="s">
        <v>128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10</v>
      </c>
      <c r="D331" s="10" t="s">
        <v>128</v>
      </c>
      <c r="E331" s="10">
        <v>9</v>
      </c>
      <c r="F331" s="26">
        <v>1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1</v>
      </c>
      <c r="D332" s="10" t="s">
        <v>128</v>
      </c>
      <c r="E332" s="10">
        <v>1</v>
      </c>
      <c r="F332" s="26" t="s">
        <v>128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2</v>
      </c>
      <c r="D333" s="10" t="s">
        <v>128</v>
      </c>
      <c r="E333" s="10">
        <v>2</v>
      </c>
      <c r="F333" s="26" t="s">
        <v>128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9</v>
      </c>
      <c r="D334" s="5" t="s">
        <v>128</v>
      </c>
      <c r="E334" s="21">
        <v>8</v>
      </c>
      <c r="F334" s="27">
        <v>1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6.164062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3.75" customHeight="1" x14ac:dyDescent="0.2">
      <c r="A2" s="30" t="s">
        <v>147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7182</v>
      </c>
      <c r="D5" s="3">
        <v>2830</v>
      </c>
      <c r="E5" s="3">
        <v>3581</v>
      </c>
      <c r="F5" s="25">
        <v>771</v>
      </c>
    </row>
    <row r="6" spans="1:30" ht="12" customHeight="1" x14ac:dyDescent="0.2">
      <c r="A6" s="40" t="s">
        <v>119</v>
      </c>
      <c r="B6" s="1" t="s">
        <v>8</v>
      </c>
      <c r="C6" s="10">
        <v>724</v>
      </c>
      <c r="D6" s="10">
        <v>198</v>
      </c>
      <c r="E6" s="10">
        <v>30</v>
      </c>
      <c r="F6" s="26">
        <v>496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97</v>
      </c>
      <c r="D7" s="10">
        <v>7</v>
      </c>
      <c r="E7" s="10">
        <v>6</v>
      </c>
      <c r="F7" s="26">
        <v>84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127</v>
      </c>
      <c r="D8" s="10">
        <v>15</v>
      </c>
      <c r="E8" s="10">
        <v>3</v>
      </c>
      <c r="F8" s="26">
        <v>109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156</v>
      </c>
      <c r="D9" s="10">
        <v>14</v>
      </c>
      <c r="E9" s="10">
        <v>8</v>
      </c>
      <c r="F9" s="26">
        <v>134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173</v>
      </c>
      <c r="D10" s="10">
        <v>41</v>
      </c>
      <c r="E10" s="10">
        <v>7</v>
      </c>
      <c r="F10" s="26">
        <v>125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171</v>
      </c>
      <c r="D11" s="10">
        <v>121</v>
      </c>
      <c r="E11" s="10">
        <v>6</v>
      </c>
      <c r="F11" s="26">
        <v>44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814</v>
      </c>
      <c r="D12" s="10">
        <v>788</v>
      </c>
      <c r="E12" s="10">
        <v>14</v>
      </c>
      <c r="F12" s="26">
        <v>12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151</v>
      </c>
      <c r="D13" s="10">
        <v>141</v>
      </c>
      <c r="E13" s="10">
        <v>3</v>
      </c>
      <c r="F13" s="26">
        <v>7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143</v>
      </c>
      <c r="D14" s="10">
        <v>138</v>
      </c>
      <c r="E14" s="10">
        <v>2</v>
      </c>
      <c r="F14" s="26">
        <v>3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179</v>
      </c>
      <c r="D15" s="10">
        <v>175</v>
      </c>
      <c r="E15" s="10">
        <v>2</v>
      </c>
      <c r="F15" s="26">
        <v>2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165</v>
      </c>
      <c r="D16" s="10">
        <v>161</v>
      </c>
      <c r="E16" s="10">
        <v>4</v>
      </c>
      <c r="F16" s="26" t="s">
        <v>128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176</v>
      </c>
      <c r="D17" s="10">
        <v>173</v>
      </c>
      <c r="E17" s="10">
        <v>3</v>
      </c>
      <c r="F17" s="26" t="s">
        <v>128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771</v>
      </c>
      <c r="D18" s="10">
        <v>748</v>
      </c>
      <c r="E18" s="10">
        <v>19</v>
      </c>
      <c r="F18" s="26">
        <v>4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145</v>
      </c>
      <c r="D19" s="10">
        <v>140</v>
      </c>
      <c r="E19" s="10">
        <v>4</v>
      </c>
      <c r="F19" s="26">
        <v>1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154</v>
      </c>
      <c r="D20" s="10">
        <v>149</v>
      </c>
      <c r="E20" s="10">
        <v>3</v>
      </c>
      <c r="F20" s="26">
        <v>2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168</v>
      </c>
      <c r="D21" s="10">
        <v>165</v>
      </c>
      <c r="E21" s="10">
        <v>3</v>
      </c>
      <c r="F21" s="26" t="s">
        <v>128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137</v>
      </c>
      <c r="D22" s="10">
        <v>134</v>
      </c>
      <c r="E22" s="10">
        <v>3</v>
      </c>
      <c r="F22" s="26" t="s">
        <v>128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167</v>
      </c>
      <c r="D23" s="10">
        <v>160</v>
      </c>
      <c r="E23" s="10">
        <v>6</v>
      </c>
      <c r="F23" s="26">
        <v>1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755</v>
      </c>
      <c r="D24" s="10">
        <v>586</v>
      </c>
      <c r="E24" s="10">
        <v>167</v>
      </c>
      <c r="F24" s="26">
        <v>2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145</v>
      </c>
      <c r="D25" s="10">
        <v>133</v>
      </c>
      <c r="E25" s="10">
        <v>12</v>
      </c>
      <c r="F25" s="26" t="s">
        <v>128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171</v>
      </c>
      <c r="D26" s="10">
        <v>156</v>
      </c>
      <c r="E26" s="10">
        <v>14</v>
      </c>
      <c r="F26" s="26">
        <v>1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152</v>
      </c>
      <c r="D27" s="10">
        <v>135</v>
      </c>
      <c r="E27" s="10">
        <v>16</v>
      </c>
      <c r="F27" s="26">
        <v>1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151</v>
      </c>
      <c r="D28" s="10">
        <v>107</v>
      </c>
      <c r="E28" s="10">
        <v>44</v>
      </c>
      <c r="F28" s="26" t="s">
        <v>128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136</v>
      </c>
      <c r="D29" s="10">
        <v>55</v>
      </c>
      <c r="E29" s="10">
        <v>81</v>
      </c>
      <c r="F29" s="26" t="s">
        <v>128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735</v>
      </c>
      <c r="D30" s="10">
        <v>206</v>
      </c>
      <c r="E30" s="10">
        <v>520</v>
      </c>
      <c r="F30" s="26">
        <v>9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139</v>
      </c>
      <c r="D31" s="10">
        <v>55</v>
      </c>
      <c r="E31" s="10">
        <v>83</v>
      </c>
      <c r="F31" s="26">
        <v>1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136</v>
      </c>
      <c r="D32" s="10">
        <v>53</v>
      </c>
      <c r="E32" s="10">
        <v>82</v>
      </c>
      <c r="F32" s="26">
        <v>1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156</v>
      </c>
      <c r="D33" s="10">
        <v>34</v>
      </c>
      <c r="E33" s="10">
        <v>121</v>
      </c>
      <c r="F33" s="26">
        <v>1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152</v>
      </c>
      <c r="D34" s="10">
        <v>34</v>
      </c>
      <c r="E34" s="10">
        <v>113</v>
      </c>
      <c r="F34" s="26">
        <v>5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152</v>
      </c>
      <c r="D35" s="10">
        <v>30</v>
      </c>
      <c r="E35" s="10">
        <v>121</v>
      </c>
      <c r="F35" s="26">
        <v>1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619</v>
      </c>
      <c r="D36" s="10">
        <v>122</v>
      </c>
      <c r="E36" s="10">
        <v>494</v>
      </c>
      <c r="F36" s="26">
        <v>3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115</v>
      </c>
      <c r="D37" s="10">
        <v>29</v>
      </c>
      <c r="E37" s="10">
        <v>86</v>
      </c>
      <c r="F37" s="26" t="s">
        <v>128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146</v>
      </c>
      <c r="D38" s="10">
        <v>34</v>
      </c>
      <c r="E38" s="10">
        <v>110</v>
      </c>
      <c r="F38" s="26">
        <v>2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107</v>
      </c>
      <c r="D39" s="10">
        <v>19</v>
      </c>
      <c r="E39" s="10">
        <v>88</v>
      </c>
      <c r="F39" s="26" t="s">
        <v>128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119</v>
      </c>
      <c r="D40" s="10">
        <v>21</v>
      </c>
      <c r="E40" s="10">
        <v>98</v>
      </c>
      <c r="F40" s="26" t="s">
        <v>128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132</v>
      </c>
      <c r="D41" s="10">
        <v>19</v>
      </c>
      <c r="E41" s="10">
        <v>112</v>
      </c>
      <c r="F41" s="26">
        <v>1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539</v>
      </c>
      <c r="D42" s="10">
        <v>74</v>
      </c>
      <c r="E42" s="10">
        <v>445</v>
      </c>
      <c r="F42" s="26">
        <v>20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115</v>
      </c>
      <c r="D43" s="10">
        <v>22</v>
      </c>
      <c r="E43" s="10">
        <v>88</v>
      </c>
      <c r="F43" s="26">
        <v>5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127</v>
      </c>
      <c r="D44" s="10">
        <v>15</v>
      </c>
      <c r="E44" s="10">
        <v>109</v>
      </c>
      <c r="F44" s="26">
        <v>3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91</v>
      </c>
      <c r="D45" s="10">
        <v>17</v>
      </c>
      <c r="E45" s="10">
        <v>70</v>
      </c>
      <c r="F45" s="26">
        <v>4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93</v>
      </c>
      <c r="D46" s="10">
        <v>8</v>
      </c>
      <c r="E46" s="10">
        <v>83</v>
      </c>
      <c r="F46" s="26">
        <v>2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113</v>
      </c>
      <c r="D47" s="10">
        <v>12</v>
      </c>
      <c r="E47" s="10">
        <v>95</v>
      </c>
      <c r="F47" s="26">
        <v>6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513</v>
      </c>
      <c r="D48" s="10">
        <v>35</v>
      </c>
      <c r="E48" s="10">
        <v>463</v>
      </c>
      <c r="F48" s="26">
        <v>15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108</v>
      </c>
      <c r="D49" s="10">
        <v>9</v>
      </c>
      <c r="E49" s="10">
        <v>97</v>
      </c>
      <c r="F49" s="26">
        <v>2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105</v>
      </c>
      <c r="D50" s="10">
        <v>12</v>
      </c>
      <c r="E50" s="10">
        <v>92</v>
      </c>
      <c r="F50" s="26">
        <v>1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87</v>
      </c>
      <c r="D51" s="10">
        <v>5</v>
      </c>
      <c r="E51" s="10">
        <v>79</v>
      </c>
      <c r="F51" s="26">
        <v>3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115</v>
      </c>
      <c r="D52" s="10">
        <v>6</v>
      </c>
      <c r="E52" s="10">
        <v>103</v>
      </c>
      <c r="F52" s="26">
        <v>6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98</v>
      </c>
      <c r="D53" s="10">
        <v>3</v>
      </c>
      <c r="E53" s="10">
        <v>92</v>
      </c>
      <c r="F53" s="26">
        <v>3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404</v>
      </c>
      <c r="D54" s="10">
        <v>25</v>
      </c>
      <c r="E54" s="10">
        <v>363</v>
      </c>
      <c r="F54" s="26">
        <v>16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88</v>
      </c>
      <c r="D55" s="10">
        <v>4</v>
      </c>
      <c r="E55" s="10">
        <v>81</v>
      </c>
      <c r="F55" s="26">
        <v>3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86</v>
      </c>
      <c r="D56" s="10">
        <v>3</v>
      </c>
      <c r="E56" s="10">
        <v>81</v>
      </c>
      <c r="F56" s="26">
        <v>2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97</v>
      </c>
      <c r="D57" s="10">
        <v>13</v>
      </c>
      <c r="E57" s="10">
        <v>80</v>
      </c>
      <c r="F57" s="26">
        <v>4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68</v>
      </c>
      <c r="D58" s="10">
        <v>4</v>
      </c>
      <c r="E58" s="10">
        <v>60</v>
      </c>
      <c r="F58" s="26">
        <v>4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65</v>
      </c>
      <c r="D59" s="10">
        <v>1</v>
      </c>
      <c r="E59" s="10">
        <v>61</v>
      </c>
      <c r="F59" s="26">
        <v>3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363</v>
      </c>
      <c r="D60" s="10">
        <v>15</v>
      </c>
      <c r="E60" s="10">
        <v>329</v>
      </c>
      <c r="F60" s="26">
        <v>19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76</v>
      </c>
      <c r="D61" s="10">
        <v>6</v>
      </c>
      <c r="E61" s="10">
        <v>66</v>
      </c>
      <c r="F61" s="26">
        <v>4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76</v>
      </c>
      <c r="D62" s="10">
        <v>4</v>
      </c>
      <c r="E62" s="10">
        <v>65</v>
      </c>
      <c r="F62" s="26">
        <v>7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88</v>
      </c>
      <c r="D63" s="10">
        <v>2</v>
      </c>
      <c r="E63" s="10">
        <v>84</v>
      </c>
      <c r="F63" s="26">
        <v>2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68</v>
      </c>
      <c r="D64" s="10">
        <v>1</v>
      </c>
      <c r="E64" s="10">
        <v>64</v>
      </c>
      <c r="F64" s="26">
        <v>3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55</v>
      </c>
      <c r="D65" s="10">
        <v>2</v>
      </c>
      <c r="E65" s="10">
        <v>50</v>
      </c>
      <c r="F65" s="26">
        <v>3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258</v>
      </c>
      <c r="D66" s="10">
        <v>13</v>
      </c>
      <c r="E66" s="10">
        <v>223</v>
      </c>
      <c r="F66" s="26">
        <v>22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50</v>
      </c>
      <c r="D67" s="10">
        <v>1</v>
      </c>
      <c r="E67" s="10">
        <v>45</v>
      </c>
      <c r="F67" s="26">
        <v>4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51</v>
      </c>
      <c r="D68" s="10">
        <v>2</v>
      </c>
      <c r="E68" s="10">
        <v>44</v>
      </c>
      <c r="F68" s="26">
        <v>5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70</v>
      </c>
      <c r="D69" s="10">
        <v>7</v>
      </c>
      <c r="E69" s="10">
        <v>58</v>
      </c>
      <c r="F69" s="26">
        <v>5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51</v>
      </c>
      <c r="D70" s="10">
        <v>3</v>
      </c>
      <c r="E70" s="10">
        <v>46</v>
      </c>
      <c r="F70" s="26">
        <v>2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36</v>
      </c>
      <c r="D71" s="10" t="s">
        <v>128</v>
      </c>
      <c r="E71" s="10">
        <v>30</v>
      </c>
      <c r="F71" s="26">
        <v>6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206</v>
      </c>
      <c r="D72" s="10">
        <v>8</v>
      </c>
      <c r="E72" s="10">
        <v>165</v>
      </c>
      <c r="F72" s="26">
        <v>33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36</v>
      </c>
      <c r="D73" s="10">
        <v>1</v>
      </c>
      <c r="E73" s="10">
        <v>31</v>
      </c>
      <c r="F73" s="26">
        <v>4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40</v>
      </c>
      <c r="D74" s="10">
        <v>1</v>
      </c>
      <c r="E74" s="10">
        <v>33</v>
      </c>
      <c r="F74" s="26">
        <v>6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51</v>
      </c>
      <c r="D75" s="10">
        <v>5</v>
      </c>
      <c r="E75" s="10">
        <v>40</v>
      </c>
      <c r="F75" s="26">
        <v>6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33</v>
      </c>
      <c r="D76" s="10" t="s">
        <v>128</v>
      </c>
      <c r="E76" s="10">
        <v>27</v>
      </c>
      <c r="F76" s="26">
        <v>6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46</v>
      </c>
      <c r="D77" s="10">
        <v>1</v>
      </c>
      <c r="E77" s="10">
        <v>34</v>
      </c>
      <c r="F77" s="26">
        <v>11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145</v>
      </c>
      <c r="D78" s="10">
        <v>4</v>
      </c>
      <c r="E78" s="10">
        <v>117</v>
      </c>
      <c r="F78" s="26">
        <v>24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27</v>
      </c>
      <c r="D79" s="10" t="s">
        <v>128</v>
      </c>
      <c r="E79" s="10">
        <v>22</v>
      </c>
      <c r="F79" s="26">
        <v>5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36</v>
      </c>
      <c r="D80" s="10">
        <v>2</v>
      </c>
      <c r="E80" s="10">
        <v>27</v>
      </c>
      <c r="F80" s="26">
        <v>7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48</v>
      </c>
      <c r="D81" s="10">
        <v>1</v>
      </c>
      <c r="E81" s="10">
        <v>44</v>
      </c>
      <c r="F81" s="26">
        <v>3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19</v>
      </c>
      <c r="D82" s="10" t="s">
        <v>128</v>
      </c>
      <c r="E82" s="10">
        <v>13</v>
      </c>
      <c r="F82" s="26">
        <v>6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15</v>
      </c>
      <c r="D83" s="10">
        <v>1</v>
      </c>
      <c r="E83" s="10">
        <v>11</v>
      </c>
      <c r="F83" s="26">
        <v>3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109</v>
      </c>
      <c r="D84" s="10">
        <v>1</v>
      </c>
      <c r="E84" s="10">
        <v>84</v>
      </c>
      <c r="F84" s="26">
        <v>24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21</v>
      </c>
      <c r="D85" s="10">
        <v>1</v>
      </c>
      <c r="E85" s="10">
        <v>17</v>
      </c>
      <c r="F85" s="26">
        <v>3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18</v>
      </c>
      <c r="D86" s="10" t="s">
        <v>128</v>
      </c>
      <c r="E86" s="10">
        <v>16</v>
      </c>
      <c r="F86" s="26">
        <v>2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26</v>
      </c>
      <c r="D87" s="10" t="s">
        <v>128</v>
      </c>
      <c r="E87" s="10">
        <v>21</v>
      </c>
      <c r="F87" s="26">
        <v>5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21</v>
      </c>
      <c r="D88" s="10" t="s">
        <v>128</v>
      </c>
      <c r="E88" s="10">
        <v>17</v>
      </c>
      <c r="F88" s="26">
        <v>4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23</v>
      </c>
      <c r="D89" s="10" t="s">
        <v>128</v>
      </c>
      <c r="E89" s="10">
        <v>13</v>
      </c>
      <c r="F89" s="26">
        <v>10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82</v>
      </c>
      <c r="D90" s="10">
        <v>2</v>
      </c>
      <c r="E90" s="10">
        <v>57</v>
      </c>
      <c r="F90" s="26">
        <v>23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15</v>
      </c>
      <c r="D91" s="10">
        <v>1</v>
      </c>
      <c r="E91" s="10">
        <v>10</v>
      </c>
      <c r="F91" s="26">
        <v>4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14</v>
      </c>
      <c r="D92" s="10" t="s">
        <v>128</v>
      </c>
      <c r="E92" s="10">
        <v>12</v>
      </c>
      <c r="F92" s="26">
        <v>2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17</v>
      </c>
      <c r="D93" s="10" t="s">
        <v>128</v>
      </c>
      <c r="E93" s="10">
        <v>14</v>
      </c>
      <c r="F93" s="26">
        <v>3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13</v>
      </c>
      <c r="D94" s="10" t="s">
        <v>128</v>
      </c>
      <c r="E94" s="10">
        <v>10</v>
      </c>
      <c r="F94" s="26">
        <v>3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23</v>
      </c>
      <c r="D95" s="10">
        <v>1</v>
      </c>
      <c r="E95" s="10">
        <v>11</v>
      </c>
      <c r="F95" s="26">
        <v>11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87</v>
      </c>
      <c r="D96" s="10">
        <v>3</v>
      </c>
      <c r="E96" s="10">
        <v>58</v>
      </c>
      <c r="F96" s="26">
        <v>26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16</v>
      </c>
      <c r="D97" s="10">
        <v>1</v>
      </c>
      <c r="E97" s="10">
        <v>10</v>
      </c>
      <c r="F97" s="26">
        <v>5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25</v>
      </c>
      <c r="D98" s="10">
        <v>1</v>
      </c>
      <c r="E98" s="10">
        <v>16</v>
      </c>
      <c r="F98" s="26">
        <v>8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17</v>
      </c>
      <c r="D99" s="10" t="s">
        <v>128</v>
      </c>
      <c r="E99" s="10">
        <v>11</v>
      </c>
      <c r="F99" s="26">
        <v>6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20</v>
      </c>
      <c r="D100" s="10">
        <v>1</v>
      </c>
      <c r="E100" s="10">
        <v>14</v>
      </c>
      <c r="F100" s="26">
        <v>5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9</v>
      </c>
      <c r="D101" s="10" t="s">
        <v>128</v>
      </c>
      <c r="E101" s="10">
        <v>7</v>
      </c>
      <c r="F101" s="26">
        <v>2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34</v>
      </c>
      <c r="D102" s="10" t="s">
        <v>128</v>
      </c>
      <c r="E102" s="10">
        <v>19</v>
      </c>
      <c r="F102" s="26">
        <v>15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8</v>
      </c>
      <c r="D103" s="10" t="s">
        <v>128</v>
      </c>
      <c r="E103" s="10">
        <v>3</v>
      </c>
      <c r="F103" s="26">
        <v>5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10</v>
      </c>
      <c r="D104" s="10" t="s">
        <v>128</v>
      </c>
      <c r="E104" s="10">
        <v>7</v>
      </c>
      <c r="F104" s="26">
        <v>3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7</v>
      </c>
      <c r="D105" s="10" t="s">
        <v>128</v>
      </c>
      <c r="E105" s="10">
        <v>3</v>
      </c>
      <c r="F105" s="26">
        <v>4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7</v>
      </c>
      <c r="D106" s="10" t="s">
        <v>128</v>
      </c>
      <c r="E106" s="10">
        <v>4</v>
      </c>
      <c r="F106" s="26">
        <v>3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2</v>
      </c>
      <c r="D107" s="10" t="s">
        <v>128</v>
      </c>
      <c r="E107" s="10">
        <v>2</v>
      </c>
      <c r="F107" s="26" t="s">
        <v>128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18</v>
      </c>
      <c r="D108" s="10">
        <v>1</v>
      </c>
      <c r="E108" s="10">
        <v>10</v>
      </c>
      <c r="F108" s="26">
        <v>7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5</v>
      </c>
      <c r="D109" s="10" t="s">
        <v>128</v>
      </c>
      <c r="E109" s="10">
        <v>4</v>
      </c>
      <c r="F109" s="26">
        <v>1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7</v>
      </c>
      <c r="D110" s="10" t="s">
        <v>128</v>
      </c>
      <c r="E110" s="10">
        <v>3</v>
      </c>
      <c r="F110" s="26">
        <v>4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3</v>
      </c>
      <c r="D111" s="10" t="s">
        <v>128</v>
      </c>
      <c r="E111" s="10">
        <v>2</v>
      </c>
      <c r="F111" s="26">
        <v>1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3</v>
      </c>
      <c r="D112" s="10">
        <v>1</v>
      </c>
      <c r="E112" s="10">
        <v>1</v>
      </c>
      <c r="F112" s="26">
        <v>1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 t="s">
        <v>128</v>
      </c>
      <c r="D113" s="10" t="s">
        <v>128</v>
      </c>
      <c r="E113" s="10" t="s">
        <v>128</v>
      </c>
      <c r="F113" s="26" t="s">
        <v>128</v>
      </c>
      <c r="G113" t="s">
        <v>119</v>
      </c>
      <c r="H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6</v>
      </c>
      <c r="D114" s="10">
        <v>1</v>
      </c>
      <c r="E114" s="10">
        <v>4</v>
      </c>
      <c r="F114" s="26">
        <v>1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3645</v>
      </c>
      <c r="D115" s="3">
        <v>1447</v>
      </c>
      <c r="E115" s="3">
        <v>1772</v>
      </c>
      <c r="F115" s="25">
        <v>426</v>
      </c>
    </row>
    <row r="116" spans="1:10" ht="12" customHeight="1" x14ac:dyDescent="0.2">
      <c r="A116" s="40" t="s">
        <v>119</v>
      </c>
      <c r="B116" s="1" t="s">
        <v>8</v>
      </c>
      <c r="C116" s="10">
        <v>365</v>
      </c>
      <c r="D116" s="10">
        <v>106</v>
      </c>
      <c r="E116" s="10">
        <v>11</v>
      </c>
      <c r="F116" s="26">
        <v>248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58</v>
      </c>
      <c r="D117" s="10">
        <v>6</v>
      </c>
      <c r="E117" s="10">
        <v>2</v>
      </c>
      <c r="F117" s="26">
        <v>50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52</v>
      </c>
      <c r="D118" s="10">
        <v>8</v>
      </c>
      <c r="E118" s="10" t="s">
        <v>128</v>
      </c>
      <c r="F118" s="26">
        <v>44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75</v>
      </c>
      <c r="D119" s="10">
        <v>9</v>
      </c>
      <c r="E119" s="10">
        <v>2</v>
      </c>
      <c r="F119" s="26">
        <v>64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91</v>
      </c>
      <c r="D120" s="10">
        <v>20</v>
      </c>
      <c r="E120" s="10">
        <v>3</v>
      </c>
      <c r="F120" s="26">
        <v>68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89</v>
      </c>
      <c r="D121" s="10">
        <v>63</v>
      </c>
      <c r="E121" s="10">
        <v>4</v>
      </c>
      <c r="F121" s="26">
        <v>22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383</v>
      </c>
      <c r="D122" s="10">
        <v>371</v>
      </c>
      <c r="E122" s="10">
        <v>5</v>
      </c>
      <c r="F122" s="26">
        <v>7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78</v>
      </c>
      <c r="D123" s="10">
        <v>73</v>
      </c>
      <c r="E123" s="10" t="s">
        <v>128</v>
      </c>
      <c r="F123" s="26">
        <v>5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62</v>
      </c>
      <c r="D124" s="10">
        <v>62</v>
      </c>
      <c r="E124" s="10" t="s">
        <v>128</v>
      </c>
      <c r="F124" s="26" t="s">
        <v>128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85</v>
      </c>
      <c r="D125" s="10">
        <v>82</v>
      </c>
      <c r="E125" s="10">
        <v>1</v>
      </c>
      <c r="F125" s="26">
        <v>2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80</v>
      </c>
      <c r="D126" s="10">
        <v>77</v>
      </c>
      <c r="E126" s="10">
        <v>3</v>
      </c>
      <c r="F126" s="26" t="s">
        <v>128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78</v>
      </c>
      <c r="D127" s="10">
        <v>77</v>
      </c>
      <c r="E127" s="10">
        <v>1</v>
      </c>
      <c r="F127" s="26" t="s">
        <v>128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375</v>
      </c>
      <c r="D128" s="10">
        <v>364</v>
      </c>
      <c r="E128" s="10">
        <v>9</v>
      </c>
      <c r="F128" s="26">
        <v>2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64</v>
      </c>
      <c r="D129" s="10">
        <v>61</v>
      </c>
      <c r="E129" s="10">
        <v>2</v>
      </c>
      <c r="F129" s="26">
        <v>1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77</v>
      </c>
      <c r="D130" s="10">
        <v>74</v>
      </c>
      <c r="E130" s="10">
        <v>2</v>
      </c>
      <c r="F130" s="26">
        <v>1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81</v>
      </c>
      <c r="D131" s="10">
        <v>79</v>
      </c>
      <c r="E131" s="10">
        <v>2</v>
      </c>
      <c r="F131" s="26" t="s">
        <v>128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66</v>
      </c>
      <c r="D132" s="10">
        <v>65</v>
      </c>
      <c r="E132" s="10">
        <v>1</v>
      </c>
      <c r="F132" s="26" t="s">
        <v>128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87</v>
      </c>
      <c r="D133" s="10">
        <v>85</v>
      </c>
      <c r="E133" s="10">
        <v>2</v>
      </c>
      <c r="F133" s="26" t="s">
        <v>128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365</v>
      </c>
      <c r="D134" s="10">
        <v>284</v>
      </c>
      <c r="E134" s="10">
        <v>79</v>
      </c>
      <c r="F134" s="26">
        <v>2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64</v>
      </c>
      <c r="D135" s="10">
        <v>59</v>
      </c>
      <c r="E135" s="10">
        <v>5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82</v>
      </c>
      <c r="D136" s="10">
        <v>75</v>
      </c>
      <c r="E136" s="10">
        <v>6</v>
      </c>
      <c r="F136" s="26">
        <v>1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68</v>
      </c>
      <c r="D137" s="10">
        <v>61</v>
      </c>
      <c r="E137" s="10">
        <v>6</v>
      </c>
      <c r="F137" s="26">
        <v>1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81</v>
      </c>
      <c r="D138" s="10">
        <v>56</v>
      </c>
      <c r="E138" s="10">
        <v>25</v>
      </c>
      <c r="F138" s="26" t="s">
        <v>128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70</v>
      </c>
      <c r="D139" s="10">
        <v>33</v>
      </c>
      <c r="E139" s="10">
        <v>37</v>
      </c>
      <c r="F139" s="26" t="s">
        <v>128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373</v>
      </c>
      <c r="D140" s="10">
        <v>129</v>
      </c>
      <c r="E140" s="10">
        <v>239</v>
      </c>
      <c r="F140" s="26">
        <v>5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74</v>
      </c>
      <c r="D141" s="10">
        <v>34</v>
      </c>
      <c r="E141" s="10">
        <v>40</v>
      </c>
      <c r="F141" s="26" t="s">
        <v>128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72</v>
      </c>
      <c r="D142" s="10">
        <v>32</v>
      </c>
      <c r="E142" s="10">
        <v>39</v>
      </c>
      <c r="F142" s="26">
        <v>1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75</v>
      </c>
      <c r="D143" s="10">
        <v>21</v>
      </c>
      <c r="E143" s="10">
        <v>53</v>
      </c>
      <c r="F143" s="26">
        <v>1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78</v>
      </c>
      <c r="D144" s="10">
        <v>18</v>
      </c>
      <c r="E144" s="10">
        <v>57</v>
      </c>
      <c r="F144" s="26">
        <v>3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74</v>
      </c>
      <c r="D145" s="10">
        <v>24</v>
      </c>
      <c r="E145" s="10">
        <v>50</v>
      </c>
      <c r="F145" s="26" t="s">
        <v>128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319</v>
      </c>
      <c r="D146" s="10">
        <v>73</v>
      </c>
      <c r="E146" s="10">
        <v>244</v>
      </c>
      <c r="F146" s="26">
        <v>2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57</v>
      </c>
      <c r="D147" s="10">
        <v>17</v>
      </c>
      <c r="E147" s="10">
        <v>40</v>
      </c>
      <c r="F147" s="26" t="s">
        <v>128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81</v>
      </c>
      <c r="D148" s="10">
        <v>24</v>
      </c>
      <c r="E148" s="10">
        <v>56</v>
      </c>
      <c r="F148" s="26">
        <v>1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53</v>
      </c>
      <c r="D149" s="10">
        <v>11</v>
      </c>
      <c r="E149" s="10">
        <v>42</v>
      </c>
      <c r="F149" s="26" t="s">
        <v>128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59</v>
      </c>
      <c r="D150" s="10">
        <v>13</v>
      </c>
      <c r="E150" s="10">
        <v>46</v>
      </c>
      <c r="F150" s="26" t="s">
        <v>128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69</v>
      </c>
      <c r="D151" s="10">
        <v>8</v>
      </c>
      <c r="E151" s="10">
        <v>60</v>
      </c>
      <c r="F151" s="26">
        <v>1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281</v>
      </c>
      <c r="D152" s="10">
        <v>52</v>
      </c>
      <c r="E152" s="10">
        <v>219</v>
      </c>
      <c r="F152" s="26">
        <v>10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53</v>
      </c>
      <c r="D153" s="10">
        <v>17</v>
      </c>
      <c r="E153" s="10">
        <v>35</v>
      </c>
      <c r="F153" s="26">
        <v>1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75</v>
      </c>
      <c r="D154" s="10">
        <v>7</v>
      </c>
      <c r="E154" s="10">
        <v>65</v>
      </c>
      <c r="F154" s="26">
        <v>3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51</v>
      </c>
      <c r="D155" s="10">
        <v>13</v>
      </c>
      <c r="E155" s="10">
        <v>36</v>
      </c>
      <c r="F155" s="26">
        <v>2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46</v>
      </c>
      <c r="D156" s="10">
        <v>6</v>
      </c>
      <c r="E156" s="10">
        <v>38</v>
      </c>
      <c r="F156" s="26">
        <v>2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56</v>
      </c>
      <c r="D157" s="10">
        <v>9</v>
      </c>
      <c r="E157" s="10">
        <v>45</v>
      </c>
      <c r="F157" s="26">
        <v>2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285</v>
      </c>
      <c r="D158" s="10">
        <v>26</v>
      </c>
      <c r="E158" s="10">
        <v>248</v>
      </c>
      <c r="F158" s="26">
        <v>11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60</v>
      </c>
      <c r="D159" s="10">
        <v>5</v>
      </c>
      <c r="E159" s="10">
        <v>54</v>
      </c>
      <c r="F159" s="26">
        <v>1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53</v>
      </c>
      <c r="D160" s="10">
        <v>11</v>
      </c>
      <c r="E160" s="10">
        <v>42</v>
      </c>
      <c r="F160" s="26" t="s">
        <v>128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55</v>
      </c>
      <c r="D161" s="10">
        <v>4</v>
      </c>
      <c r="E161" s="10">
        <v>49</v>
      </c>
      <c r="F161" s="26">
        <v>2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67</v>
      </c>
      <c r="D162" s="10">
        <v>4</v>
      </c>
      <c r="E162" s="10">
        <v>57</v>
      </c>
      <c r="F162" s="26">
        <v>6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50</v>
      </c>
      <c r="D163" s="10">
        <v>2</v>
      </c>
      <c r="E163" s="10">
        <v>46</v>
      </c>
      <c r="F163" s="26">
        <v>2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207</v>
      </c>
      <c r="D164" s="10">
        <v>17</v>
      </c>
      <c r="E164" s="10">
        <v>182</v>
      </c>
      <c r="F164" s="26">
        <v>8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44</v>
      </c>
      <c r="D165" s="10">
        <v>3</v>
      </c>
      <c r="E165" s="10">
        <v>39</v>
      </c>
      <c r="F165" s="26">
        <v>2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48</v>
      </c>
      <c r="D166" s="10">
        <v>1</v>
      </c>
      <c r="E166" s="10">
        <v>46</v>
      </c>
      <c r="F166" s="26">
        <v>1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53</v>
      </c>
      <c r="D167" s="10">
        <v>8</v>
      </c>
      <c r="E167" s="10">
        <v>42</v>
      </c>
      <c r="F167" s="26">
        <v>3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29</v>
      </c>
      <c r="D168" s="10">
        <v>4</v>
      </c>
      <c r="E168" s="10">
        <v>25</v>
      </c>
      <c r="F168" s="26" t="s">
        <v>128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33</v>
      </c>
      <c r="D169" s="10">
        <v>1</v>
      </c>
      <c r="E169" s="10">
        <v>30</v>
      </c>
      <c r="F169" s="26">
        <v>2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182</v>
      </c>
      <c r="D170" s="10">
        <v>7</v>
      </c>
      <c r="E170" s="10">
        <v>165</v>
      </c>
      <c r="F170" s="26">
        <v>10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39</v>
      </c>
      <c r="D171" s="10">
        <v>2</v>
      </c>
      <c r="E171" s="10">
        <v>35</v>
      </c>
      <c r="F171" s="26">
        <v>2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39</v>
      </c>
      <c r="D172" s="10">
        <v>1</v>
      </c>
      <c r="E172" s="10">
        <v>35</v>
      </c>
      <c r="F172" s="26">
        <v>3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46</v>
      </c>
      <c r="D173" s="10">
        <v>2</v>
      </c>
      <c r="E173" s="10">
        <v>43</v>
      </c>
      <c r="F173" s="26">
        <v>1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32</v>
      </c>
      <c r="D174" s="10">
        <v>1</v>
      </c>
      <c r="E174" s="10">
        <v>29</v>
      </c>
      <c r="F174" s="26">
        <v>2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26</v>
      </c>
      <c r="D175" s="10">
        <v>1</v>
      </c>
      <c r="E175" s="10">
        <v>23</v>
      </c>
      <c r="F175" s="26">
        <v>2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143</v>
      </c>
      <c r="D176" s="10">
        <v>7</v>
      </c>
      <c r="E176" s="10">
        <v>119</v>
      </c>
      <c r="F176" s="26">
        <v>17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34</v>
      </c>
      <c r="D177" s="10" t="s">
        <v>128</v>
      </c>
      <c r="E177" s="10">
        <v>30</v>
      </c>
      <c r="F177" s="26">
        <v>4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26</v>
      </c>
      <c r="D178" s="10">
        <v>1</v>
      </c>
      <c r="E178" s="10">
        <v>21</v>
      </c>
      <c r="F178" s="26">
        <v>4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43</v>
      </c>
      <c r="D179" s="10">
        <v>4</v>
      </c>
      <c r="E179" s="10">
        <v>35</v>
      </c>
      <c r="F179" s="26">
        <v>4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21</v>
      </c>
      <c r="D180" s="10">
        <v>2</v>
      </c>
      <c r="E180" s="10">
        <v>18</v>
      </c>
      <c r="F180" s="26">
        <v>1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19</v>
      </c>
      <c r="D181" s="10" t="s">
        <v>128</v>
      </c>
      <c r="E181" s="10">
        <v>15</v>
      </c>
      <c r="F181" s="26">
        <v>4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109</v>
      </c>
      <c r="D182" s="10">
        <v>3</v>
      </c>
      <c r="E182" s="10">
        <v>83</v>
      </c>
      <c r="F182" s="26">
        <v>23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18</v>
      </c>
      <c r="D183" s="10" t="s">
        <v>128</v>
      </c>
      <c r="E183" s="10">
        <v>14</v>
      </c>
      <c r="F183" s="26">
        <v>4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18</v>
      </c>
      <c r="D184" s="10">
        <v>1</v>
      </c>
      <c r="E184" s="10">
        <v>15</v>
      </c>
      <c r="F184" s="26">
        <v>2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20</v>
      </c>
      <c r="D185" s="10">
        <v>1</v>
      </c>
      <c r="E185" s="10">
        <v>17</v>
      </c>
      <c r="F185" s="26">
        <v>2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28</v>
      </c>
      <c r="D186" s="10" t="s">
        <v>128</v>
      </c>
      <c r="E186" s="10">
        <v>22</v>
      </c>
      <c r="F186" s="26">
        <v>6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25</v>
      </c>
      <c r="D187" s="10">
        <v>1</v>
      </c>
      <c r="E187" s="10">
        <v>15</v>
      </c>
      <c r="F187" s="26">
        <v>9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77</v>
      </c>
      <c r="D188" s="10">
        <v>2</v>
      </c>
      <c r="E188" s="10">
        <v>58</v>
      </c>
      <c r="F188" s="26">
        <v>17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14</v>
      </c>
      <c r="D189" s="10" t="s">
        <v>128</v>
      </c>
      <c r="E189" s="10">
        <v>12</v>
      </c>
      <c r="F189" s="26">
        <v>2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19</v>
      </c>
      <c r="D190" s="10">
        <v>2</v>
      </c>
      <c r="E190" s="10">
        <v>12</v>
      </c>
      <c r="F190" s="26">
        <v>5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24</v>
      </c>
      <c r="D191" s="10" t="s">
        <v>128</v>
      </c>
      <c r="E191" s="10">
        <v>22</v>
      </c>
      <c r="F191" s="26">
        <v>2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11</v>
      </c>
      <c r="D192" s="10" t="s">
        <v>128</v>
      </c>
      <c r="E192" s="10">
        <v>6</v>
      </c>
      <c r="F192" s="26">
        <v>5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9</v>
      </c>
      <c r="D193" s="10" t="s">
        <v>128</v>
      </c>
      <c r="E193" s="10">
        <v>6</v>
      </c>
      <c r="F193" s="26">
        <v>3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67</v>
      </c>
      <c r="D194" s="10">
        <v>1</v>
      </c>
      <c r="E194" s="10">
        <v>49</v>
      </c>
      <c r="F194" s="26">
        <v>17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15</v>
      </c>
      <c r="D195" s="10">
        <v>1</v>
      </c>
      <c r="E195" s="10">
        <v>11</v>
      </c>
      <c r="F195" s="26">
        <v>3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11</v>
      </c>
      <c r="D196" s="10" t="s">
        <v>128</v>
      </c>
      <c r="E196" s="10">
        <v>9</v>
      </c>
      <c r="F196" s="26">
        <v>2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16</v>
      </c>
      <c r="D197" s="10" t="s">
        <v>128</v>
      </c>
      <c r="E197" s="10">
        <v>12</v>
      </c>
      <c r="F197" s="26">
        <v>4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13</v>
      </c>
      <c r="D198" s="10" t="s">
        <v>128</v>
      </c>
      <c r="E198" s="10">
        <v>11</v>
      </c>
      <c r="F198" s="26">
        <v>2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12</v>
      </c>
      <c r="D199" s="10" t="s">
        <v>128</v>
      </c>
      <c r="E199" s="10">
        <v>6</v>
      </c>
      <c r="F199" s="26">
        <v>6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37</v>
      </c>
      <c r="D200" s="10">
        <v>1</v>
      </c>
      <c r="E200" s="10">
        <v>23</v>
      </c>
      <c r="F200" s="26">
        <v>13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6</v>
      </c>
      <c r="D201" s="10" t="s">
        <v>128</v>
      </c>
      <c r="E201" s="10">
        <v>3</v>
      </c>
      <c r="F201" s="26">
        <v>3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5</v>
      </c>
      <c r="D202" s="10" t="s">
        <v>128</v>
      </c>
      <c r="E202" s="10">
        <v>5</v>
      </c>
      <c r="F202" s="26" t="s">
        <v>128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8</v>
      </c>
      <c r="D203" s="10" t="s">
        <v>128</v>
      </c>
      <c r="E203" s="10">
        <v>7</v>
      </c>
      <c r="F203" s="26">
        <v>1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7</v>
      </c>
      <c r="D204" s="10" t="s">
        <v>128</v>
      </c>
      <c r="E204" s="10">
        <v>4</v>
      </c>
      <c r="F204" s="26">
        <v>3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11</v>
      </c>
      <c r="D205" s="10">
        <v>1</v>
      </c>
      <c r="E205" s="10">
        <v>4</v>
      </c>
      <c r="F205" s="26">
        <v>6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36</v>
      </c>
      <c r="D206" s="10">
        <v>2</v>
      </c>
      <c r="E206" s="10">
        <v>19</v>
      </c>
      <c r="F206" s="26">
        <v>15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7</v>
      </c>
      <c r="D207" s="10" t="s">
        <v>128</v>
      </c>
      <c r="E207" s="10">
        <v>5</v>
      </c>
      <c r="F207" s="26">
        <v>2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8</v>
      </c>
      <c r="D208" s="10">
        <v>1</v>
      </c>
      <c r="E208" s="10">
        <v>3</v>
      </c>
      <c r="F208" s="26">
        <v>4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10</v>
      </c>
      <c r="D209" s="10" t="s">
        <v>128</v>
      </c>
      <c r="E209" s="10">
        <v>6</v>
      </c>
      <c r="F209" s="26">
        <v>4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8</v>
      </c>
      <c r="D210" s="10">
        <v>1</v>
      </c>
      <c r="E210" s="10">
        <v>4</v>
      </c>
      <c r="F210" s="26">
        <v>3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3</v>
      </c>
      <c r="D211" s="10" t="s">
        <v>128</v>
      </c>
      <c r="E211" s="10">
        <v>1</v>
      </c>
      <c r="F211" s="26">
        <v>2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24</v>
      </c>
      <c r="D212" s="10" t="s">
        <v>128</v>
      </c>
      <c r="E212" s="10">
        <v>10</v>
      </c>
      <c r="F212" s="26">
        <v>14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6</v>
      </c>
      <c r="D213" s="10" t="s">
        <v>128</v>
      </c>
      <c r="E213" s="10">
        <v>1</v>
      </c>
      <c r="F213" s="26">
        <v>5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6</v>
      </c>
      <c r="D214" s="10" t="s">
        <v>128</v>
      </c>
      <c r="E214" s="10">
        <v>3</v>
      </c>
      <c r="F214" s="26">
        <v>3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5</v>
      </c>
      <c r="D215" s="10" t="s">
        <v>128</v>
      </c>
      <c r="E215" s="10">
        <v>1</v>
      </c>
      <c r="F215" s="26">
        <v>4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6</v>
      </c>
      <c r="D216" s="10" t="s">
        <v>128</v>
      </c>
      <c r="E216" s="10">
        <v>4</v>
      </c>
      <c r="F216" s="26">
        <v>2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1</v>
      </c>
      <c r="D217" s="10" t="s">
        <v>128</v>
      </c>
      <c r="E217" s="10">
        <v>1</v>
      </c>
      <c r="F217" s="26" t="s">
        <v>128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12</v>
      </c>
      <c r="D218" s="10">
        <v>1</v>
      </c>
      <c r="E218" s="10">
        <v>7</v>
      </c>
      <c r="F218" s="26">
        <v>4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4</v>
      </c>
      <c r="D219" s="10" t="s">
        <v>128</v>
      </c>
      <c r="E219" s="10">
        <v>3</v>
      </c>
      <c r="F219" s="26">
        <v>1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5</v>
      </c>
      <c r="D220" s="10" t="s">
        <v>128</v>
      </c>
      <c r="E220" s="10">
        <v>2</v>
      </c>
      <c r="F220" s="26">
        <v>3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1</v>
      </c>
      <c r="D221" s="10" t="s">
        <v>128</v>
      </c>
      <c r="E221" s="10">
        <v>1</v>
      </c>
      <c r="F221" s="26" t="s">
        <v>128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2</v>
      </c>
      <c r="D222" s="10">
        <v>1</v>
      </c>
      <c r="E222" s="10">
        <v>1</v>
      </c>
      <c r="F222" s="26" t="s">
        <v>128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 t="s">
        <v>128</v>
      </c>
      <c r="D223" s="10" t="s">
        <v>128</v>
      </c>
      <c r="E223" s="10" t="s">
        <v>128</v>
      </c>
      <c r="F223" s="26" t="s">
        <v>128</v>
      </c>
      <c r="G223" t="s">
        <v>119</v>
      </c>
      <c r="H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5</v>
      </c>
      <c r="D224" s="10">
        <v>1</v>
      </c>
      <c r="E224" s="10">
        <v>3</v>
      </c>
      <c r="F224" s="26">
        <v>1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3537</v>
      </c>
      <c r="D225" s="3">
        <v>1383</v>
      </c>
      <c r="E225" s="3">
        <v>1809</v>
      </c>
      <c r="F225" s="25">
        <v>345</v>
      </c>
    </row>
    <row r="226" spans="1:10" ht="12" customHeight="1" x14ac:dyDescent="0.2">
      <c r="A226" s="40" t="s">
        <v>119</v>
      </c>
      <c r="B226" s="1" t="s">
        <v>8</v>
      </c>
      <c r="C226" s="10">
        <v>359</v>
      </c>
      <c r="D226" s="10">
        <v>92</v>
      </c>
      <c r="E226" s="10">
        <v>19</v>
      </c>
      <c r="F226" s="26">
        <v>248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39</v>
      </c>
      <c r="D227" s="10">
        <v>1</v>
      </c>
      <c r="E227" s="10">
        <v>4</v>
      </c>
      <c r="F227" s="26">
        <v>34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75</v>
      </c>
      <c r="D228" s="10">
        <v>7</v>
      </c>
      <c r="E228" s="10">
        <v>3</v>
      </c>
      <c r="F228" s="26">
        <v>65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81</v>
      </c>
      <c r="D229" s="10">
        <v>5</v>
      </c>
      <c r="E229" s="10">
        <v>6</v>
      </c>
      <c r="F229" s="26">
        <v>70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82</v>
      </c>
      <c r="D230" s="10">
        <v>21</v>
      </c>
      <c r="E230" s="10">
        <v>4</v>
      </c>
      <c r="F230" s="26">
        <v>57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82</v>
      </c>
      <c r="D231" s="10">
        <v>58</v>
      </c>
      <c r="E231" s="10">
        <v>2</v>
      </c>
      <c r="F231" s="26">
        <v>22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431</v>
      </c>
      <c r="D232" s="10">
        <v>417</v>
      </c>
      <c r="E232" s="10">
        <v>9</v>
      </c>
      <c r="F232" s="26">
        <v>5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73</v>
      </c>
      <c r="D233" s="10">
        <v>68</v>
      </c>
      <c r="E233" s="10">
        <v>3</v>
      </c>
      <c r="F233" s="26">
        <v>2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81</v>
      </c>
      <c r="D234" s="10">
        <v>76</v>
      </c>
      <c r="E234" s="10">
        <v>2</v>
      </c>
      <c r="F234" s="26">
        <v>3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94</v>
      </c>
      <c r="D235" s="10">
        <v>93</v>
      </c>
      <c r="E235" s="10">
        <v>1</v>
      </c>
      <c r="F235" s="26" t="s">
        <v>128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85</v>
      </c>
      <c r="D236" s="10">
        <v>84</v>
      </c>
      <c r="E236" s="10">
        <v>1</v>
      </c>
      <c r="F236" s="26" t="s">
        <v>128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98</v>
      </c>
      <c r="D237" s="10">
        <v>96</v>
      </c>
      <c r="E237" s="10">
        <v>2</v>
      </c>
      <c r="F237" s="26" t="s">
        <v>128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396</v>
      </c>
      <c r="D238" s="10">
        <v>384</v>
      </c>
      <c r="E238" s="10">
        <v>10</v>
      </c>
      <c r="F238" s="26">
        <v>2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81</v>
      </c>
      <c r="D239" s="10">
        <v>79</v>
      </c>
      <c r="E239" s="10">
        <v>2</v>
      </c>
      <c r="F239" s="26" t="s">
        <v>128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77</v>
      </c>
      <c r="D240" s="10">
        <v>75</v>
      </c>
      <c r="E240" s="10">
        <v>1</v>
      </c>
      <c r="F240" s="26">
        <v>1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87</v>
      </c>
      <c r="D241" s="10">
        <v>86</v>
      </c>
      <c r="E241" s="10">
        <v>1</v>
      </c>
      <c r="F241" s="26" t="s">
        <v>128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71</v>
      </c>
      <c r="D242" s="10">
        <v>69</v>
      </c>
      <c r="E242" s="10">
        <v>2</v>
      </c>
      <c r="F242" s="26" t="s">
        <v>128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80</v>
      </c>
      <c r="D243" s="10">
        <v>75</v>
      </c>
      <c r="E243" s="10">
        <v>4</v>
      </c>
      <c r="F243" s="26">
        <v>1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390</v>
      </c>
      <c r="D244" s="10">
        <v>302</v>
      </c>
      <c r="E244" s="10">
        <v>88</v>
      </c>
      <c r="F244" s="26" t="s">
        <v>128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81</v>
      </c>
      <c r="D245" s="10">
        <v>74</v>
      </c>
      <c r="E245" s="10">
        <v>7</v>
      </c>
      <c r="F245" s="26" t="s">
        <v>128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89</v>
      </c>
      <c r="D246" s="10">
        <v>81</v>
      </c>
      <c r="E246" s="10">
        <v>8</v>
      </c>
      <c r="F246" s="26" t="s">
        <v>128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84</v>
      </c>
      <c r="D247" s="10">
        <v>74</v>
      </c>
      <c r="E247" s="10">
        <v>10</v>
      </c>
      <c r="F247" s="26" t="s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70</v>
      </c>
      <c r="D248" s="10">
        <v>51</v>
      </c>
      <c r="E248" s="10">
        <v>19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66</v>
      </c>
      <c r="D249" s="10">
        <v>22</v>
      </c>
      <c r="E249" s="10">
        <v>44</v>
      </c>
      <c r="F249" s="26" t="s">
        <v>128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362</v>
      </c>
      <c r="D250" s="10">
        <v>77</v>
      </c>
      <c r="E250" s="10">
        <v>281</v>
      </c>
      <c r="F250" s="26">
        <v>4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65</v>
      </c>
      <c r="D251" s="10">
        <v>21</v>
      </c>
      <c r="E251" s="10">
        <v>43</v>
      </c>
      <c r="F251" s="26">
        <v>1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64</v>
      </c>
      <c r="D252" s="10">
        <v>21</v>
      </c>
      <c r="E252" s="10">
        <v>43</v>
      </c>
      <c r="F252" s="26" t="s">
        <v>128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81</v>
      </c>
      <c r="D253" s="10">
        <v>13</v>
      </c>
      <c r="E253" s="10">
        <v>68</v>
      </c>
      <c r="F253" s="26" t="s">
        <v>128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74</v>
      </c>
      <c r="D254" s="10">
        <v>16</v>
      </c>
      <c r="E254" s="10">
        <v>56</v>
      </c>
      <c r="F254" s="26">
        <v>2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78</v>
      </c>
      <c r="D255" s="10">
        <v>6</v>
      </c>
      <c r="E255" s="10">
        <v>71</v>
      </c>
      <c r="F255" s="26">
        <v>1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300</v>
      </c>
      <c r="D256" s="10">
        <v>49</v>
      </c>
      <c r="E256" s="10">
        <v>250</v>
      </c>
      <c r="F256" s="26">
        <v>1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58</v>
      </c>
      <c r="D257" s="10">
        <v>12</v>
      </c>
      <c r="E257" s="10">
        <v>46</v>
      </c>
      <c r="F257" s="26" t="s">
        <v>128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65</v>
      </c>
      <c r="D258" s="10">
        <v>10</v>
      </c>
      <c r="E258" s="10">
        <v>54</v>
      </c>
      <c r="F258" s="26">
        <v>1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54</v>
      </c>
      <c r="D259" s="10">
        <v>8</v>
      </c>
      <c r="E259" s="10">
        <v>46</v>
      </c>
      <c r="F259" s="26" t="s">
        <v>128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60</v>
      </c>
      <c r="D260" s="10">
        <v>8</v>
      </c>
      <c r="E260" s="10">
        <v>52</v>
      </c>
      <c r="F260" s="26" t="s">
        <v>128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63</v>
      </c>
      <c r="D261" s="10">
        <v>11</v>
      </c>
      <c r="E261" s="10">
        <v>52</v>
      </c>
      <c r="F261" s="26" t="s">
        <v>128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258</v>
      </c>
      <c r="D262" s="10">
        <v>22</v>
      </c>
      <c r="E262" s="10">
        <v>226</v>
      </c>
      <c r="F262" s="26">
        <v>10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62</v>
      </c>
      <c r="D263" s="10">
        <v>5</v>
      </c>
      <c r="E263" s="10">
        <v>53</v>
      </c>
      <c r="F263" s="26">
        <v>4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52</v>
      </c>
      <c r="D264" s="10">
        <v>8</v>
      </c>
      <c r="E264" s="10">
        <v>44</v>
      </c>
      <c r="F264" s="26" t="s">
        <v>128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40</v>
      </c>
      <c r="D265" s="10">
        <v>4</v>
      </c>
      <c r="E265" s="10">
        <v>34</v>
      </c>
      <c r="F265" s="26">
        <v>2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47</v>
      </c>
      <c r="D266" s="10">
        <v>2</v>
      </c>
      <c r="E266" s="10">
        <v>45</v>
      </c>
      <c r="F266" s="26" t="s">
        <v>128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57</v>
      </c>
      <c r="D267" s="10">
        <v>3</v>
      </c>
      <c r="E267" s="10">
        <v>50</v>
      </c>
      <c r="F267" s="26">
        <v>4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228</v>
      </c>
      <c r="D268" s="10">
        <v>9</v>
      </c>
      <c r="E268" s="10">
        <v>215</v>
      </c>
      <c r="F268" s="26">
        <v>4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48</v>
      </c>
      <c r="D269" s="10">
        <v>4</v>
      </c>
      <c r="E269" s="10">
        <v>43</v>
      </c>
      <c r="F269" s="26">
        <v>1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52</v>
      </c>
      <c r="D270" s="10">
        <v>1</v>
      </c>
      <c r="E270" s="10">
        <v>50</v>
      </c>
      <c r="F270" s="26">
        <v>1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32</v>
      </c>
      <c r="D271" s="10">
        <v>1</v>
      </c>
      <c r="E271" s="10">
        <v>30</v>
      </c>
      <c r="F271" s="26">
        <v>1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48</v>
      </c>
      <c r="D272" s="10">
        <v>2</v>
      </c>
      <c r="E272" s="10">
        <v>46</v>
      </c>
      <c r="F272" s="26" t="s">
        <v>128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48</v>
      </c>
      <c r="D273" s="10">
        <v>1</v>
      </c>
      <c r="E273" s="10">
        <v>46</v>
      </c>
      <c r="F273" s="26">
        <v>1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197</v>
      </c>
      <c r="D274" s="10">
        <v>8</v>
      </c>
      <c r="E274" s="10">
        <v>181</v>
      </c>
      <c r="F274" s="26">
        <v>8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44</v>
      </c>
      <c r="D275" s="10">
        <v>1</v>
      </c>
      <c r="E275" s="10">
        <v>42</v>
      </c>
      <c r="F275" s="26">
        <v>1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38</v>
      </c>
      <c r="D276" s="10">
        <v>2</v>
      </c>
      <c r="E276" s="10">
        <v>35</v>
      </c>
      <c r="F276" s="26">
        <v>1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44</v>
      </c>
      <c r="D277" s="10">
        <v>5</v>
      </c>
      <c r="E277" s="10">
        <v>38</v>
      </c>
      <c r="F277" s="26">
        <v>1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39</v>
      </c>
      <c r="D278" s="10" t="s">
        <v>128</v>
      </c>
      <c r="E278" s="10">
        <v>35</v>
      </c>
      <c r="F278" s="26">
        <v>4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32</v>
      </c>
      <c r="D279" s="10" t="s">
        <v>128</v>
      </c>
      <c r="E279" s="10">
        <v>31</v>
      </c>
      <c r="F279" s="26">
        <v>1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181</v>
      </c>
      <c r="D280" s="10">
        <v>8</v>
      </c>
      <c r="E280" s="10">
        <v>164</v>
      </c>
      <c r="F280" s="26">
        <v>9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37</v>
      </c>
      <c r="D281" s="10">
        <v>4</v>
      </c>
      <c r="E281" s="10">
        <v>31</v>
      </c>
      <c r="F281" s="26">
        <v>2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37</v>
      </c>
      <c r="D282" s="10">
        <v>3</v>
      </c>
      <c r="E282" s="10">
        <v>30</v>
      </c>
      <c r="F282" s="26">
        <v>4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42</v>
      </c>
      <c r="D283" s="10" t="s">
        <v>128</v>
      </c>
      <c r="E283" s="10">
        <v>41</v>
      </c>
      <c r="F283" s="26">
        <v>1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36</v>
      </c>
      <c r="D284" s="10" t="s">
        <v>128</v>
      </c>
      <c r="E284" s="10">
        <v>35</v>
      </c>
      <c r="F284" s="26">
        <v>1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29</v>
      </c>
      <c r="D285" s="10">
        <v>1</v>
      </c>
      <c r="E285" s="10">
        <v>27</v>
      </c>
      <c r="F285" s="26">
        <v>1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115</v>
      </c>
      <c r="D286" s="10">
        <v>6</v>
      </c>
      <c r="E286" s="10">
        <v>104</v>
      </c>
      <c r="F286" s="26">
        <v>5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16</v>
      </c>
      <c r="D287" s="10">
        <v>1</v>
      </c>
      <c r="E287" s="10">
        <v>15</v>
      </c>
      <c r="F287" s="26" t="s">
        <v>128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25</v>
      </c>
      <c r="D288" s="10">
        <v>1</v>
      </c>
      <c r="E288" s="10">
        <v>23</v>
      </c>
      <c r="F288" s="26">
        <v>1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27</v>
      </c>
      <c r="D289" s="10">
        <v>3</v>
      </c>
      <c r="E289" s="10">
        <v>23</v>
      </c>
      <c r="F289" s="26">
        <v>1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30</v>
      </c>
      <c r="D290" s="10">
        <v>1</v>
      </c>
      <c r="E290" s="10">
        <v>28</v>
      </c>
      <c r="F290" s="26">
        <v>1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17</v>
      </c>
      <c r="D291" s="10" t="s">
        <v>128</v>
      </c>
      <c r="E291" s="10">
        <v>15</v>
      </c>
      <c r="F291" s="26">
        <v>2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97</v>
      </c>
      <c r="D292" s="10">
        <v>5</v>
      </c>
      <c r="E292" s="10">
        <v>82</v>
      </c>
      <c r="F292" s="26">
        <v>10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18</v>
      </c>
      <c r="D293" s="10">
        <v>1</v>
      </c>
      <c r="E293" s="10">
        <v>17</v>
      </c>
      <c r="F293" s="26" t="s">
        <v>128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22</v>
      </c>
      <c r="D294" s="10" t="s">
        <v>128</v>
      </c>
      <c r="E294" s="10">
        <v>18</v>
      </c>
      <c r="F294" s="26">
        <v>4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31</v>
      </c>
      <c r="D295" s="10">
        <v>4</v>
      </c>
      <c r="E295" s="10">
        <v>23</v>
      </c>
      <c r="F295" s="26">
        <v>4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5</v>
      </c>
      <c r="D296" s="10" t="s">
        <v>128</v>
      </c>
      <c r="E296" s="10">
        <v>5</v>
      </c>
      <c r="F296" s="26" t="s">
        <v>128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21</v>
      </c>
      <c r="D297" s="10" t="s">
        <v>128</v>
      </c>
      <c r="E297" s="10">
        <v>19</v>
      </c>
      <c r="F297" s="26">
        <v>2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68</v>
      </c>
      <c r="D298" s="10">
        <v>2</v>
      </c>
      <c r="E298" s="10">
        <v>59</v>
      </c>
      <c r="F298" s="26">
        <v>7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13</v>
      </c>
      <c r="D299" s="10" t="s">
        <v>128</v>
      </c>
      <c r="E299" s="10">
        <v>10</v>
      </c>
      <c r="F299" s="26">
        <v>3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17</v>
      </c>
      <c r="D300" s="10" t="s">
        <v>128</v>
      </c>
      <c r="E300" s="10">
        <v>15</v>
      </c>
      <c r="F300" s="26">
        <v>2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24</v>
      </c>
      <c r="D301" s="10">
        <v>1</v>
      </c>
      <c r="E301" s="10">
        <v>22</v>
      </c>
      <c r="F301" s="26">
        <v>1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8</v>
      </c>
      <c r="D302" s="10" t="s">
        <v>128</v>
      </c>
      <c r="E302" s="10">
        <v>7</v>
      </c>
      <c r="F302" s="26">
        <v>1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6</v>
      </c>
      <c r="D303" s="10">
        <v>1</v>
      </c>
      <c r="E303" s="10">
        <v>5</v>
      </c>
      <c r="F303" s="26" t="s">
        <v>128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42</v>
      </c>
      <c r="D304" s="10" t="s">
        <v>128</v>
      </c>
      <c r="E304" s="10">
        <v>35</v>
      </c>
      <c r="F304" s="26">
        <v>7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6</v>
      </c>
      <c r="D305" s="10" t="s">
        <v>128</v>
      </c>
      <c r="E305" s="10">
        <v>6</v>
      </c>
      <c r="F305" s="26" t="s">
        <v>128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7</v>
      </c>
      <c r="D306" s="10" t="s">
        <v>128</v>
      </c>
      <c r="E306" s="10">
        <v>7</v>
      </c>
      <c r="F306" s="26" t="s">
        <v>128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10</v>
      </c>
      <c r="D307" s="10" t="s">
        <v>128</v>
      </c>
      <c r="E307" s="10">
        <v>9</v>
      </c>
      <c r="F307" s="26">
        <v>1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8</v>
      </c>
      <c r="D308" s="10" t="s">
        <v>128</v>
      </c>
      <c r="E308" s="10">
        <v>6</v>
      </c>
      <c r="F308" s="26">
        <v>2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11</v>
      </c>
      <c r="D309" s="10" t="s">
        <v>128</v>
      </c>
      <c r="E309" s="10">
        <v>7</v>
      </c>
      <c r="F309" s="26">
        <v>4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45</v>
      </c>
      <c r="D310" s="10">
        <v>1</v>
      </c>
      <c r="E310" s="10">
        <v>34</v>
      </c>
      <c r="F310" s="26">
        <v>10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9</v>
      </c>
      <c r="D311" s="10">
        <v>1</v>
      </c>
      <c r="E311" s="10">
        <v>7</v>
      </c>
      <c r="F311" s="26">
        <v>1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9</v>
      </c>
      <c r="D312" s="10" t="s">
        <v>128</v>
      </c>
      <c r="E312" s="10">
        <v>7</v>
      </c>
      <c r="F312" s="26">
        <v>2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9</v>
      </c>
      <c r="D313" s="10" t="s">
        <v>128</v>
      </c>
      <c r="E313" s="10">
        <v>7</v>
      </c>
      <c r="F313" s="26">
        <v>2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6</v>
      </c>
      <c r="D314" s="10" t="s">
        <v>128</v>
      </c>
      <c r="E314" s="10">
        <v>6</v>
      </c>
      <c r="F314" s="26" t="s">
        <v>128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12</v>
      </c>
      <c r="D315" s="10" t="s">
        <v>128</v>
      </c>
      <c r="E315" s="10">
        <v>7</v>
      </c>
      <c r="F315" s="26">
        <v>5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51</v>
      </c>
      <c r="D316" s="10">
        <v>1</v>
      </c>
      <c r="E316" s="10">
        <v>39</v>
      </c>
      <c r="F316" s="26">
        <v>11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9</v>
      </c>
      <c r="D317" s="10">
        <v>1</v>
      </c>
      <c r="E317" s="10">
        <v>5</v>
      </c>
      <c r="F317" s="26">
        <v>3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17</v>
      </c>
      <c r="D318" s="10" t="s">
        <v>128</v>
      </c>
      <c r="E318" s="10">
        <v>13</v>
      </c>
      <c r="F318" s="26">
        <v>4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7</v>
      </c>
      <c r="D319" s="10" t="s">
        <v>128</v>
      </c>
      <c r="E319" s="10">
        <v>5</v>
      </c>
      <c r="F319" s="26">
        <v>2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12</v>
      </c>
      <c r="D320" s="10" t="s">
        <v>128</v>
      </c>
      <c r="E320" s="10">
        <v>10</v>
      </c>
      <c r="F320" s="26">
        <v>2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6</v>
      </c>
      <c r="D321" s="10" t="s">
        <v>128</v>
      </c>
      <c r="E321" s="10">
        <v>6</v>
      </c>
      <c r="F321" s="26" t="s">
        <v>128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10</v>
      </c>
      <c r="D322" s="10" t="s">
        <v>128</v>
      </c>
      <c r="E322" s="10">
        <v>9</v>
      </c>
      <c r="F322" s="26">
        <v>1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2</v>
      </c>
      <c r="D323" s="10" t="s">
        <v>128</v>
      </c>
      <c r="E323" s="10">
        <v>2</v>
      </c>
      <c r="F323" s="26" t="s">
        <v>128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4</v>
      </c>
      <c r="D324" s="10" t="s">
        <v>128</v>
      </c>
      <c r="E324" s="10">
        <v>4</v>
      </c>
      <c r="F324" s="26" t="s">
        <v>128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2</v>
      </c>
      <c r="D325" s="10" t="s">
        <v>128</v>
      </c>
      <c r="E325" s="10">
        <v>2</v>
      </c>
      <c r="F325" s="26" t="s">
        <v>128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1</v>
      </c>
      <c r="D326" s="10" t="s">
        <v>128</v>
      </c>
      <c r="E326" s="10" t="s">
        <v>128</v>
      </c>
      <c r="F326" s="26">
        <v>1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1</v>
      </c>
      <c r="D327" s="10" t="s">
        <v>128</v>
      </c>
      <c r="E327" s="10">
        <v>1</v>
      </c>
      <c r="F327" s="26" t="s">
        <v>128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6</v>
      </c>
      <c r="D328" s="10" t="s">
        <v>128</v>
      </c>
      <c r="E328" s="10">
        <v>3</v>
      </c>
      <c r="F328" s="26">
        <v>3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1</v>
      </c>
      <c r="D329" s="10" t="s">
        <v>128</v>
      </c>
      <c r="E329" s="10">
        <v>1</v>
      </c>
      <c r="F329" s="26" t="s">
        <v>128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2</v>
      </c>
      <c r="D330" s="10" t="s">
        <v>128</v>
      </c>
      <c r="E330" s="10">
        <v>1</v>
      </c>
      <c r="F330" s="26">
        <v>1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2</v>
      </c>
      <c r="D331" s="10" t="s">
        <v>128</v>
      </c>
      <c r="E331" s="10">
        <v>1</v>
      </c>
      <c r="F331" s="26">
        <v>1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1</v>
      </c>
      <c r="D332" s="10" t="s">
        <v>128</v>
      </c>
      <c r="E332" s="10" t="s">
        <v>128</v>
      </c>
      <c r="F332" s="26">
        <v>1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 t="s">
        <v>128</v>
      </c>
      <c r="D333" s="10" t="s">
        <v>128</v>
      </c>
      <c r="E333" s="10" t="s">
        <v>128</v>
      </c>
      <c r="F333" s="26" t="s">
        <v>128</v>
      </c>
      <c r="G333" t="s">
        <v>119</v>
      </c>
      <c r="H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</v>
      </c>
      <c r="D334" s="5" t="s">
        <v>128</v>
      </c>
      <c r="E334" s="21">
        <v>1</v>
      </c>
      <c r="F334" s="27" t="s">
        <v>128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20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3" customHeight="1" x14ac:dyDescent="0.2">
      <c r="A2" s="30" t="s">
        <v>148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48028</v>
      </c>
      <c r="D5" s="3">
        <v>16350</v>
      </c>
      <c r="E5" s="3">
        <v>28509</v>
      </c>
      <c r="F5" s="25">
        <v>3169</v>
      </c>
    </row>
    <row r="6" spans="1:30" ht="12" customHeight="1" x14ac:dyDescent="0.2">
      <c r="A6" s="40" t="s">
        <v>119</v>
      </c>
      <c r="B6" s="1" t="s">
        <v>8</v>
      </c>
      <c r="C6" s="10">
        <v>3513</v>
      </c>
      <c r="D6" s="10">
        <v>1487</v>
      </c>
      <c r="E6" s="10">
        <v>237</v>
      </c>
      <c r="F6" s="26">
        <v>1789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670</v>
      </c>
      <c r="D7" s="10">
        <v>63</v>
      </c>
      <c r="E7" s="10">
        <v>61</v>
      </c>
      <c r="F7" s="26">
        <v>546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604</v>
      </c>
      <c r="D8" s="10">
        <v>72</v>
      </c>
      <c r="E8" s="10">
        <v>45</v>
      </c>
      <c r="F8" s="26">
        <v>487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670</v>
      </c>
      <c r="D9" s="10">
        <v>150</v>
      </c>
      <c r="E9" s="10">
        <v>65</v>
      </c>
      <c r="F9" s="26">
        <v>455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733</v>
      </c>
      <c r="D10" s="10">
        <v>443</v>
      </c>
      <c r="E10" s="10">
        <v>36</v>
      </c>
      <c r="F10" s="26">
        <v>254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836</v>
      </c>
      <c r="D11" s="10">
        <v>759</v>
      </c>
      <c r="E11" s="10">
        <v>30</v>
      </c>
      <c r="F11" s="26">
        <v>47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4107</v>
      </c>
      <c r="D12" s="10">
        <v>3921</v>
      </c>
      <c r="E12" s="10">
        <v>122</v>
      </c>
      <c r="F12" s="26">
        <v>64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813</v>
      </c>
      <c r="D13" s="10">
        <v>786</v>
      </c>
      <c r="E13" s="10">
        <v>21</v>
      </c>
      <c r="F13" s="26">
        <v>6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824</v>
      </c>
      <c r="D14" s="10">
        <v>796</v>
      </c>
      <c r="E14" s="10">
        <v>17</v>
      </c>
      <c r="F14" s="26">
        <v>11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843</v>
      </c>
      <c r="D15" s="10">
        <v>792</v>
      </c>
      <c r="E15" s="10">
        <v>30</v>
      </c>
      <c r="F15" s="26">
        <v>21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824</v>
      </c>
      <c r="D16" s="10">
        <v>782</v>
      </c>
      <c r="E16" s="10">
        <v>28</v>
      </c>
      <c r="F16" s="26">
        <v>14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803</v>
      </c>
      <c r="D17" s="10">
        <v>765</v>
      </c>
      <c r="E17" s="10">
        <v>26</v>
      </c>
      <c r="F17" s="26">
        <v>12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3795</v>
      </c>
      <c r="D18" s="10">
        <v>3587</v>
      </c>
      <c r="E18" s="10">
        <v>159</v>
      </c>
      <c r="F18" s="26">
        <v>49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795</v>
      </c>
      <c r="D19" s="10">
        <v>757</v>
      </c>
      <c r="E19" s="10">
        <v>27</v>
      </c>
      <c r="F19" s="26">
        <v>11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820</v>
      </c>
      <c r="D20" s="10">
        <v>783</v>
      </c>
      <c r="E20" s="10">
        <v>24</v>
      </c>
      <c r="F20" s="26">
        <v>13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786</v>
      </c>
      <c r="D21" s="10">
        <v>744</v>
      </c>
      <c r="E21" s="10">
        <v>32</v>
      </c>
      <c r="F21" s="26">
        <v>10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677</v>
      </c>
      <c r="D22" s="10">
        <v>648</v>
      </c>
      <c r="E22" s="10">
        <v>24</v>
      </c>
      <c r="F22" s="26">
        <v>5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717</v>
      </c>
      <c r="D23" s="10">
        <v>655</v>
      </c>
      <c r="E23" s="10">
        <v>52</v>
      </c>
      <c r="F23" s="26">
        <v>10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3867</v>
      </c>
      <c r="D24" s="10">
        <v>3033</v>
      </c>
      <c r="E24" s="10">
        <v>780</v>
      </c>
      <c r="F24" s="26">
        <v>54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748</v>
      </c>
      <c r="D25" s="10">
        <v>680</v>
      </c>
      <c r="E25" s="10">
        <v>60</v>
      </c>
      <c r="F25" s="26">
        <v>8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781</v>
      </c>
      <c r="D26" s="10">
        <v>685</v>
      </c>
      <c r="E26" s="10">
        <v>84</v>
      </c>
      <c r="F26" s="26">
        <v>12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818</v>
      </c>
      <c r="D27" s="10">
        <v>669</v>
      </c>
      <c r="E27" s="10">
        <v>134</v>
      </c>
      <c r="F27" s="26">
        <v>15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747</v>
      </c>
      <c r="D28" s="10">
        <v>533</v>
      </c>
      <c r="E28" s="10">
        <v>205</v>
      </c>
      <c r="F28" s="26">
        <v>9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773</v>
      </c>
      <c r="D29" s="10">
        <v>466</v>
      </c>
      <c r="E29" s="10">
        <v>297</v>
      </c>
      <c r="F29" s="26">
        <v>10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4131</v>
      </c>
      <c r="D30" s="10">
        <v>1609</v>
      </c>
      <c r="E30" s="10">
        <v>2443</v>
      </c>
      <c r="F30" s="26">
        <v>79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831</v>
      </c>
      <c r="D31" s="10">
        <v>437</v>
      </c>
      <c r="E31" s="10">
        <v>375</v>
      </c>
      <c r="F31" s="26">
        <v>19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802</v>
      </c>
      <c r="D32" s="10">
        <v>350</v>
      </c>
      <c r="E32" s="10">
        <v>439</v>
      </c>
      <c r="F32" s="26">
        <v>13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836</v>
      </c>
      <c r="D33" s="10">
        <v>301</v>
      </c>
      <c r="E33" s="10">
        <v>519</v>
      </c>
      <c r="F33" s="26">
        <v>16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831</v>
      </c>
      <c r="D34" s="10">
        <v>274</v>
      </c>
      <c r="E34" s="10">
        <v>541</v>
      </c>
      <c r="F34" s="26">
        <v>16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831</v>
      </c>
      <c r="D35" s="10">
        <v>247</v>
      </c>
      <c r="E35" s="10">
        <v>569</v>
      </c>
      <c r="F35" s="26">
        <v>15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4133</v>
      </c>
      <c r="D36" s="10">
        <v>853</v>
      </c>
      <c r="E36" s="10">
        <v>3226</v>
      </c>
      <c r="F36" s="26">
        <v>54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809</v>
      </c>
      <c r="D37" s="10">
        <v>202</v>
      </c>
      <c r="E37" s="10">
        <v>598</v>
      </c>
      <c r="F37" s="26">
        <v>9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850</v>
      </c>
      <c r="D38" s="10">
        <v>186</v>
      </c>
      <c r="E38" s="10">
        <v>649</v>
      </c>
      <c r="F38" s="26">
        <v>15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879</v>
      </c>
      <c r="D39" s="10">
        <v>166</v>
      </c>
      <c r="E39" s="10">
        <v>704</v>
      </c>
      <c r="F39" s="26">
        <v>9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780</v>
      </c>
      <c r="D40" s="10">
        <v>128</v>
      </c>
      <c r="E40" s="10">
        <v>644</v>
      </c>
      <c r="F40" s="26">
        <v>8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815</v>
      </c>
      <c r="D41" s="10">
        <v>171</v>
      </c>
      <c r="E41" s="10">
        <v>631</v>
      </c>
      <c r="F41" s="26">
        <v>13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3607</v>
      </c>
      <c r="D42" s="10">
        <v>526</v>
      </c>
      <c r="E42" s="10">
        <v>3016</v>
      </c>
      <c r="F42" s="26">
        <v>65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860</v>
      </c>
      <c r="D43" s="10">
        <v>148</v>
      </c>
      <c r="E43" s="10">
        <v>692</v>
      </c>
      <c r="F43" s="26">
        <v>20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711</v>
      </c>
      <c r="D44" s="10">
        <v>113</v>
      </c>
      <c r="E44" s="10">
        <v>588</v>
      </c>
      <c r="F44" s="26">
        <v>10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672</v>
      </c>
      <c r="D45" s="10">
        <v>105</v>
      </c>
      <c r="E45" s="10">
        <v>555</v>
      </c>
      <c r="F45" s="26">
        <v>12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684</v>
      </c>
      <c r="D46" s="10">
        <v>81</v>
      </c>
      <c r="E46" s="10">
        <v>592</v>
      </c>
      <c r="F46" s="26">
        <v>11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680</v>
      </c>
      <c r="D47" s="10">
        <v>79</v>
      </c>
      <c r="E47" s="10">
        <v>589</v>
      </c>
      <c r="F47" s="26">
        <v>12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3404</v>
      </c>
      <c r="D48" s="10">
        <v>362</v>
      </c>
      <c r="E48" s="10">
        <v>2987</v>
      </c>
      <c r="F48" s="26">
        <v>55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749</v>
      </c>
      <c r="D49" s="10">
        <v>75</v>
      </c>
      <c r="E49" s="10">
        <v>661</v>
      </c>
      <c r="F49" s="26">
        <v>13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729</v>
      </c>
      <c r="D50" s="10">
        <v>83</v>
      </c>
      <c r="E50" s="10">
        <v>638</v>
      </c>
      <c r="F50" s="26">
        <v>8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650</v>
      </c>
      <c r="D51" s="10">
        <v>84</v>
      </c>
      <c r="E51" s="10">
        <v>560</v>
      </c>
      <c r="F51" s="26">
        <v>6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617</v>
      </c>
      <c r="D52" s="10">
        <v>60</v>
      </c>
      <c r="E52" s="10">
        <v>543</v>
      </c>
      <c r="F52" s="26">
        <v>14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659</v>
      </c>
      <c r="D53" s="10">
        <v>60</v>
      </c>
      <c r="E53" s="10">
        <v>585</v>
      </c>
      <c r="F53" s="26">
        <v>14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3171</v>
      </c>
      <c r="D54" s="10">
        <v>239</v>
      </c>
      <c r="E54" s="10">
        <v>2824</v>
      </c>
      <c r="F54" s="26">
        <v>108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624</v>
      </c>
      <c r="D55" s="10">
        <v>54</v>
      </c>
      <c r="E55" s="10">
        <v>543</v>
      </c>
      <c r="F55" s="26">
        <v>27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631</v>
      </c>
      <c r="D56" s="10">
        <v>38</v>
      </c>
      <c r="E56" s="10">
        <v>580</v>
      </c>
      <c r="F56" s="26">
        <v>13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652</v>
      </c>
      <c r="D57" s="10">
        <v>53</v>
      </c>
      <c r="E57" s="10">
        <v>571</v>
      </c>
      <c r="F57" s="26">
        <v>28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654</v>
      </c>
      <c r="D58" s="10">
        <v>51</v>
      </c>
      <c r="E58" s="10">
        <v>580</v>
      </c>
      <c r="F58" s="26">
        <v>23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610</v>
      </c>
      <c r="D59" s="10">
        <v>43</v>
      </c>
      <c r="E59" s="10">
        <v>550</v>
      </c>
      <c r="F59" s="26">
        <v>17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2740</v>
      </c>
      <c r="D60" s="10">
        <v>164</v>
      </c>
      <c r="E60" s="10">
        <v>2487</v>
      </c>
      <c r="F60" s="26">
        <v>89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565</v>
      </c>
      <c r="D61" s="10">
        <v>46</v>
      </c>
      <c r="E61" s="10">
        <v>500</v>
      </c>
      <c r="F61" s="26">
        <v>19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557</v>
      </c>
      <c r="D62" s="10">
        <v>30</v>
      </c>
      <c r="E62" s="10">
        <v>514</v>
      </c>
      <c r="F62" s="26">
        <v>13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573</v>
      </c>
      <c r="D63" s="10">
        <v>32</v>
      </c>
      <c r="E63" s="10">
        <v>521</v>
      </c>
      <c r="F63" s="26">
        <v>20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515</v>
      </c>
      <c r="D64" s="10">
        <v>24</v>
      </c>
      <c r="E64" s="10">
        <v>467</v>
      </c>
      <c r="F64" s="26">
        <v>24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530</v>
      </c>
      <c r="D65" s="10">
        <v>32</v>
      </c>
      <c r="E65" s="10">
        <v>485</v>
      </c>
      <c r="F65" s="26">
        <v>13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2225</v>
      </c>
      <c r="D66" s="10">
        <v>111</v>
      </c>
      <c r="E66" s="10">
        <v>2005</v>
      </c>
      <c r="F66" s="26">
        <v>109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473</v>
      </c>
      <c r="D67" s="10">
        <v>18</v>
      </c>
      <c r="E67" s="10">
        <v>428</v>
      </c>
      <c r="F67" s="26">
        <v>27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475</v>
      </c>
      <c r="D68" s="10">
        <v>20</v>
      </c>
      <c r="E68" s="10">
        <v>428</v>
      </c>
      <c r="F68" s="26">
        <v>27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433</v>
      </c>
      <c r="D69" s="10">
        <v>28</v>
      </c>
      <c r="E69" s="10">
        <v>385</v>
      </c>
      <c r="F69" s="26">
        <v>20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423</v>
      </c>
      <c r="D70" s="10">
        <v>16</v>
      </c>
      <c r="E70" s="10">
        <v>390</v>
      </c>
      <c r="F70" s="26">
        <v>17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421</v>
      </c>
      <c r="D71" s="10">
        <v>29</v>
      </c>
      <c r="E71" s="10">
        <v>374</v>
      </c>
      <c r="F71" s="26">
        <v>18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2157</v>
      </c>
      <c r="D72" s="10">
        <v>122</v>
      </c>
      <c r="E72" s="10">
        <v>1930</v>
      </c>
      <c r="F72" s="26">
        <v>105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436</v>
      </c>
      <c r="D73" s="10">
        <v>24</v>
      </c>
      <c r="E73" s="10">
        <v>389</v>
      </c>
      <c r="F73" s="26">
        <v>23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419</v>
      </c>
      <c r="D74" s="10">
        <v>16</v>
      </c>
      <c r="E74" s="10">
        <v>388</v>
      </c>
      <c r="F74" s="26">
        <v>15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452</v>
      </c>
      <c r="D75" s="10">
        <v>25</v>
      </c>
      <c r="E75" s="10">
        <v>404</v>
      </c>
      <c r="F75" s="26">
        <v>23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415</v>
      </c>
      <c r="D76" s="10">
        <v>32</v>
      </c>
      <c r="E76" s="10">
        <v>368</v>
      </c>
      <c r="F76" s="26">
        <v>15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435</v>
      </c>
      <c r="D77" s="10">
        <v>25</v>
      </c>
      <c r="E77" s="10">
        <v>381</v>
      </c>
      <c r="F77" s="26">
        <v>29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1969</v>
      </c>
      <c r="D78" s="10">
        <v>85</v>
      </c>
      <c r="E78" s="10">
        <v>1784</v>
      </c>
      <c r="F78" s="26">
        <v>100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403</v>
      </c>
      <c r="D79" s="10">
        <v>12</v>
      </c>
      <c r="E79" s="10">
        <v>368</v>
      </c>
      <c r="F79" s="26">
        <v>23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378</v>
      </c>
      <c r="D80" s="10">
        <v>22</v>
      </c>
      <c r="E80" s="10">
        <v>339</v>
      </c>
      <c r="F80" s="26">
        <v>17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386</v>
      </c>
      <c r="D81" s="10">
        <v>15</v>
      </c>
      <c r="E81" s="10">
        <v>354</v>
      </c>
      <c r="F81" s="26">
        <v>17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400</v>
      </c>
      <c r="D82" s="10">
        <v>10</v>
      </c>
      <c r="E82" s="10">
        <v>365</v>
      </c>
      <c r="F82" s="26">
        <v>25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402</v>
      </c>
      <c r="D83" s="10">
        <v>26</v>
      </c>
      <c r="E83" s="10">
        <v>358</v>
      </c>
      <c r="F83" s="26">
        <v>18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1765</v>
      </c>
      <c r="D84" s="10">
        <v>90</v>
      </c>
      <c r="E84" s="10">
        <v>1555</v>
      </c>
      <c r="F84" s="26">
        <v>120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403</v>
      </c>
      <c r="D85" s="10">
        <v>25</v>
      </c>
      <c r="E85" s="10">
        <v>354</v>
      </c>
      <c r="F85" s="26">
        <v>24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329</v>
      </c>
      <c r="D86" s="10">
        <v>16</v>
      </c>
      <c r="E86" s="10">
        <v>294</v>
      </c>
      <c r="F86" s="26">
        <v>19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355</v>
      </c>
      <c r="D87" s="10">
        <v>14</v>
      </c>
      <c r="E87" s="10">
        <v>314</v>
      </c>
      <c r="F87" s="26">
        <v>27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353</v>
      </c>
      <c r="D88" s="10">
        <v>21</v>
      </c>
      <c r="E88" s="10">
        <v>305</v>
      </c>
      <c r="F88" s="26">
        <v>27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325</v>
      </c>
      <c r="D89" s="10">
        <v>14</v>
      </c>
      <c r="E89" s="10">
        <v>288</v>
      </c>
      <c r="F89" s="26">
        <v>23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1371</v>
      </c>
      <c r="D90" s="10">
        <v>53</v>
      </c>
      <c r="E90" s="10">
        <v>1206</v>
      </c>
      <c r="F90" s="26">
        <v>112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314</v>
      </c>
      <c r="D91" s="10">
        <v>14</v>
      </c>
      <c r="E91" s="10">
        <v>274</v>
      </c>
      <c r="F91" s="26">
        <v>26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289</v>
      </c>
      <c r="D92" s="10">
        <v>10</v>
      </c>
      <c r="E92" s="10">
        <v>255</v>
      </c>
      <c r="F92" s="26">
        <v>24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282</v>
      </c>
      <c r="D93" s="10">
        <v>7</v>
      </c>
      <c r="E93" s="10">
        <v>251</v>
      </c>
      <c r="F93" s="26">
        <v>24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253</v>
      </c>
      <c r="D94" s="10">
        <v>11</v>
      </c>
      <c r="E94" s="10">
        <v>226</v>
      </c>
      <c r="F94" s="26">
        <v>16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233</v>
      </c>
      <c r="D95" s="10">
        <v>11</v>
      </c>
      <c r="E95" s="10">
        <v>200</v>
      </c>
      <c r="F95" s="26">
        <v>22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932</v>
      </c>
      <c r="D96" s="10">
        <v>45</v>
      </c>
      <c r="E96" s="10">
        <v>794</v>
      </c>
      <c r="F96" s="26">
        <v>93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224</v>
      </c>
      <c r="D97" s="10">
        <v>13</v>
      </c>
      <c r="E97" s="10">
        <v>183</v>
      </c>
      <c r="F97" s="26">
        <v>28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176</v>
      </c>
      <c r="D98" s="10">
        <v>10</v>
      </c>
      <c r="E98" s="10">
        <v>151</v>
      </c>
      <c r="F98" s="26">
        <v>15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202</v>
      </c>
      <c r="D99" s="10">
        <v>7</v>
      </c>
      <c r="E99" s="10">
        <v>170</v>
      </c>
      <c r="F99" s="26">
        <v>25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160</v>
      </c>
      <c r="D100" s="10">
        <v>9</v>
      </c>
      <c r="E100" s="10">
        <v>138</v>
      </c>
      <c r="F100" s="26">
        <v>13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170</v>
      </c>
      <c r="D101" s="10">
        <v>6</v>
      </c>
      <c r="E101" s="10">
        <v>152</v>
      </c>
      <c r="F101" s="26">
        <v>12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578</v>
      </c>
      <c r="D102" s="10">
        <v>19</v>
      </c>
      <c r="E102" s="10">
        <v>494</v>
      </c>
      <c r="F102" s="26">
        <v>65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145</v>
      </c>
      <c r="D103" s="10">
        <v>4</v>
      </c>
      <c r="E103" s="10">
        <v>127</v>
      </c>
      <c r="F103" s="26">
        <v>14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129</v>
      </c>
      <c r="D104" s="10">
        <v>3</v>
      </c>
      <c r="E104" s="10">
        <v>104</v>
      </c>
      <c r="F104" s="26">
        <v>22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115</v>
      </c>
      <c r="D105" s="10">
        <v>2</v>
      </c>
      <c r="E105" s="10">
        <v>106</v>
      </c>
      <c r="F105" s="26">
        <v>7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85</v>
      </c>
      <c r="D106" s="10">
        <v>3</v>
      </c>
      <c r="E106" s="10">
        <v>74</v>
      </c>
      <c r="F106" s="26">
        <v>8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104</v>
      </c>
      <c r="D107" s="10">
        <v>7</v>
      </c>
      <c r="E107" s="10">
        <v>83</v>
      </c>
      <c r="F107" s="26">
        <v>14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351</v>
      </c>
      <c r="D108" s="10">
        <v>29</v>
      </c>
      <c r="E108" s="10">
        <v>282</v>
      </c>
      <c r="F108" s="26">
        <v>40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92</v>
      </c>
      <c r="D109" s="10">
        <v>8</v>
      </c>
      <c r="E109" s="10">
        <v>78</v>
      </c>
      <c r="F109" s="26">
        <v>6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68</v>
      </c>
      <c r="D110" s="10">
        <v>4</v>
      </c>
      <c r="E110" s="10">
        <v>56</v>
      </c>
      <c r="F110" s="26">
        <v>8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62</v>
      </c>
      <c r="D111" s="10">
        <v>9</v>
      </c>
      <c r="E111" s="10">
        <v>48</v>
      </c>
      <c r="F111" s="26">
        <v>5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71</v>
      </c>
      <c r="D112" s="10">
        <v>6</v>
      </c>
      <c r="E112" s="10">
        <v>59</v>
      </c>
      <c r="F112" s="26">
        <v>6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58</v>
      </c>
      <c r="D113" s="10">
        <v>2</v>
      </c>
      <c r="E113" s="10">
        <v>41</v>
      </c>
      <c r="F113" s="26">
        <v>15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212</v>
      </c>
      <c r="D114" s="10">
        <v>15</v>
      </c>
      <c r="E114" s="10">
        <v>178</v>
      </c>
      <c r="F114" s="26">
        <v>19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24392</v>
      </c>
      <c r="D115" s="3">
        <v>8642</v>
      </c>
      <c r="E115" s="3">
        <v>14267</v>
      </c>
      <c r="F115" s="25">
        <v>1483</v>
      </c>
    </row>
    <row r="116" spans="1:10" ht="12" customHeight="1" x14ac:dyDescent="0.2">
      <c r="A116" s="40" t="s">
        <v>119</v>
      </c>
      <c r="B116" s="1" t="s">
        <v>8</v>
      </c>
      <c r="C116" s="10">
        <v>1748</v>
      </c>
      <c r="D116" s="10">
        <v>766</v>
      </c>
      <c r="E116" s="10">
        <v>115</v>
      </c>
      <c r="F116" s="26">
        <v>867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336</v>
      </c>
      <c r="D117" s="10">
        <v>36</v>
      </c>
      <c r="E117" s="10">
        <v>26</v>
      </c>
      <c r="F117" s="26">
        <v>274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295</v>
      </c>
      <c r="D118" s="10">
        <v>35</v>
      </c>
      <c r="E118" s="10">
        <v>24</v>
      </c>
      <c r="F118" s="26">
        <v>236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334</v>
      </c>
      <c r="D119" s="10">
        <v>82</v>
      </c>
      <c r="E119" s="10">
        <v>37</v>
      </c>
      <c r="F119" s="26">
        <v>215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361</v>
      </c>
      <c r="D120" s="10">
        <v>221</v>
      </c>
      <c r="E120" s="10">
        <v>16</v>
      </c>
      <c r="F120" s="26">
        <v>124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422</v>
      </c>
      <c r="D121" s="10">
        <v>392</v>
      </c>
      <c r="E121" s="10">
        <v>12</v>
      </c>
      <c r="F121" s="26">
        <v>18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2072</v>
      </c>
      <c r="D122" s="10">
        <v>1993</v>
      </c>
      <c r="E122" s="10">
        <v>52</v>
      </c>
      <c r="F122" s="26">
        <v>27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398</v>
      </c>
      <c r="D123" s="10">
        <v>388</v>
      </c>
      <c r="E123" s="10">
        <v>7</v>
      </c>
      <c r="F123" s="26">
        <v>3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418</v>
      </c>
      <c r="D124" s="10">
        <v>407</v>
      </c>
      <c r="E124" s="10">
        <v>6</v>
      </c>
      <c r="F124" s="26">
        <v>5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403</v>
      </c>
      <c r="D125" s="10">
        <v>387</v>
      </c>
      <c r="E125" s="10">
        <v>10</v>
      </c>
      <c r="F125" s="26">
        <v>6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429</v>
      </c>
      <c r="D126" s="10">
        <v>404</v>
      </c>
      <c r="E126" s="10">
        <v>19</v>
      </c>
      <c r="F126" s="26">
        <v>6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424</v>
      </c>
      <c r="D127" s="10">
        <v>407</v>
      </c>
      <c r="E127" s="10">
        <v>10</v>
      </c>
      <c r="F127" s="26">
        <v>7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1847</v>
      </c>
      <c r="D128" s="10">
        <v>1747</v>
      </c>
      <c r="E128" s="10">
        <v>70</v>
      </c>
      <c r="F128" s="26">
        <v>30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385</v>
      </c>
      <c r="D129" s="10">
        <v>369</v>
      </c>
      <c r="E129" s="10">
        <v>11</v>
      </c>
      <c r="F129" s="26">
        <v>5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404</v>
      </c>
      <c r="D130" s="10">
        <v>382</v>
      </c>
      <c r="E130" s="10">
        <v>14</v>
      </c>
      <c r="F130" s="26">
        <v>8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366</v>
      </c>
      <c r="D131" s="10">
        <v>343</v>
      </c>
      <c r="E131" s="10">
        <v>16</v>
      </c>
      <c r="F131" s="26">
        <v>7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328</v>
      </c>
      <c r="D132" s="10">
        <v>316</v>
      </c>
      <c r="E132" s="10">
        <v>9</v>
      </c>
      <c r="F132" s="26">
        <v>3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364</v>
      </c>
      <c r="D133" s="10">
        <v>337</v>
      </c>
      <c r="E133" s="10">
        <v>20</v>
      </c>
      <c r="F133" s="26">
        <v>7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1861</v>
      </c>
      <c r="D134" s="10">
        <v>1533</v>
      </c>
      <c r="E134" s="10">
        <v>308</v>
      </c>
      <c r="F134" s="26">
        <v>20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350</v>
      </c>
      <c r="D135" s="10">
        <v>324</v>
      </c>
      <c r="E135" s="10">
        <v>23</v>
      </c>
      <c r="F135" s="26">
        <v>3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363</v>
      </c>
      <c r="D136" s="10">
        <v>320</v>
      </c>
      <c r="E136" s="10">
        <v>40</v>
      </c>
      <c r="F136" s="26">
        <v>3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388</v>
      </c>
      <c r="D137" s="10">
        <v>333</v>
      </c>
      <c r="E137" s="10">
        <v>46</v>
      </c>
      <c r="F137" s="26">
        <v>9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373</v>
      </c>
      <c r="D138" s="10">
        <v>286</v>
      </c>
      <c r="E138" s="10">
        <v>84</v>
      </c>
      <c r="F138" s="26">
        <v>3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387</v>
      </c>
      <c r="D139" s="10">
        <v>270</v>
      </c>
      <c r="E139" s="10">
        <v>115</v>
      </c>
      <c r="F139" s="26">
        <v>2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2037</v>
      </c>
      <c r="D140" s="10">
        <v>911</v>
      </c>
      <c r="E140" s="10">
        <v>1093</v>
      </c>
      <c r="F140" s="26">
        <v>33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382</v>
      </c>
      <c r="D141" s="10">
        <v>228</v>
      </c>
      <c r="E141" s="10">
        <v>146</v>
      </c>
      <c r="F141" s="26">
        <v>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395</v>
      </c>
      <c r="D142" s="10">
        <v>206</v>
      </c>
      <c r="E142" s="10">
        <v>184</v>
      </c>
      <c r="F142" s="26">
        <v>5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441</v>
      </c>
      <c r="D143" s="10">
        <v>177</v>
      </c>
      <c r="E143" s="10">
        <v>257</v>
      </c>
      <c r="F143" s="26">
        <v>7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411</v>
      </c>
      <c r="D144" s="10">
        <v>141</v>
      </c>
      <c r="E144" s="10">
        <v>264</v>
      </c>
      <c r="F144" s="26">
        <v>6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408</v>
      </c>
      <c r="D145" s="10">
        <v>159</v>
      </c>
      <c r="E145" s="10">
        <v>242</v>
      </c>
      <c r="F145" s="26">
        <v>7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2072</v>
      </c>
      <c r="D146" s="10">
        <v>544</v>
      </c>
      <c r="E146" s="10">
        <v>1509</v>
      </c>
      <c r="F146" s="26">
        <v>19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408</v>
      </c>
      <c r="D147" s="10">
        <v>128</v>
      </c>
      <c r="E147" s="10">
        <v>277</v>
      </c>
      <c r="F147" s="26">
        <v>3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398</v>
      </c>
      <c r="D148" s="10">
        <v>107</v>
      </c>
      <c r="E148" s="10">
        <v>288</v>
      </c>
      <c r="F148" s="26">
        <v>3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474</v>
      </c>
      <c r="D149" s="10">
        <v>111</v>
      </c>
      <c r="E149" s="10">
        <v>359</v>
      </c>
      <c r="F149" s="26">
        <v>4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367</v>
      </c>
      <c r="D150" s="10">
        <v>78</v>
      </c>
      <c r="E150" s="10">
        <v>287</v>
      </c>
      <c r="F150" s="26">
        <v>2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425</v>
      </c>
      <c r="D151" s="10">
        <v>120</v>
      </c>
      <c r="E151" s="10">
        <v>298</v>
      </c>
      <c r="F151" s="26">
        <v>7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1823</v>
      </c>
      <c r="D152" s="10">
        <v>357</v>
      </c>
      <c r="E152" s="10">
        <v>1438</v>
      </c>
      <c r="F152" s="26">
        <v>28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436</v>
      </c>
      <c r="D153" s="10">
        <v>98</v>
      </c>
      <c r="E153" s="10">
        <v>330</v>
      </c>
      <c r="F153" s="26">
        <v>8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373</v>
      </c>
      <c r="D154" s="10">
        <v>77</v>
      </c>
      <c r="E154" s="10">
        <v>291</v>
      </c>
      <c r="F154" s="26">
        <v>5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330</v>
      </c>
      <c r="D155" s="10">
        <v>72</v>
      </c>
      <c r="E155" s="10">
        <v>252</v>
      </c>
      <c r="F155" s="26">
        <v>6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340</v>
      </c>
      <c r="D156" s="10">
        <v>56</v>
      </c>
      <c r="E156" s="10">
        <v>278</v>
      </c>
      <c r="F156" s="26">
        <v>6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344</v>
      </c>
      <c r="D157" s="10">
        <v>54</v>
      </c>
      <c r="E157" s="10">
        <v>287</v>
      </c>
      <c r="F157" s="26">
        <v>3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1698</v>
      </c>
      <c r="D158" s="10">
        <v>220</v>
      </c>
      <c r="E158" s="10">
        <v>1453</v>
      </c>
      <c r="F158" s="26">
        <v>25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356</v>
      </c>
      <c r="D159" s="10">
        <v>47</v>
      </c>
      <c r="E159" s="10">
        <v>303</v>
      </c>
      <c r="F159" s="26">
        <v>6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370</v>
      </c>
      <c r="D160" s="10">
        <v>53</v>
      </c>
      <c r="E160" s="10">
        <v>312</v>
      </c>
      <c r="F160" s="26">
        <v>5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322</v>
      </c>
      <c r="D161" s="10">
        <v>47</v>
      </c>
      <c r="E161" s="10">
        <v>273</v>
      </c>
      <c r="F161" s="26">
        <v>2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298</v>
      </c>
      <c r="D162" s="10">
        <v>37</v>
      </c>
      <c r="E162" s="10">
        <v>256</v>
      </c>
      <c r="F162" s="26">
        <v>5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352</v>
      </c>
      <c r="D163" s="10">
        <v>36</v>
      </c>
      <c r="E163" s="10">
        <v>309</v>
      </c>
      <c r="F163" s="26">
        <v>7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1647</v>
      </c>
      <c r="D164" s="10">
        <v>151</v>
      </c>
      <c r="E164" s="10">
        <v>1445</v>
      </c>
      <c r="F164" s="26">
        <v>51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313</v>
      </c>
      <c r="D165" s="10">
        <v>34</v>
      </c>
      <c r="E165" s="10">
        <v>268</v>
      </c>
      <c r="F165" s="26">
        <v>11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344</v>
      </c>
      <c r="D166" s="10">
        <v>30</v>
      </c>
      <c r="E166" s="10">
        <v>306</v>
      </c>
      <c r="F166" s="26">
        <v>8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343</v>
      </c>
      <c r="D167" s="10">
        <v>32</v>
      </c>
      <c r="E167" s="10">
        <v>297</v>
      </c>
      <c r="F167" s="26">
        <v>14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341</v>
      </c>
      <c r="D168" s="10">
        <v>27</v>
      </c>
      <c r="E168" s="10">
        <v>300</v>
      </c>
      <c r="F168" s="26">
        <v>14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306</v>
      </c>
      <c r="D169" s="10">
        <v>28</v>
      </c>
      <c r="E169" s="10">
        <v>274</v>
      </c>
      <c r="F169" s="26">
        <v>4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1422</v>
      </c>
      <c r="D170" s="10">
        <v>94</v>
      </c>
      <c r="E170" s="10">
        <v>1285</v>
      </c>
      <c r="F170" s="26">
        <v>43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282</v>
      </c>
      <c r="D171" s="10">
        <v>23</v>
      </c>
      <c r="E171" s="10">
        <v>251</v>
      </c>
      <c r="F171" s="26">
        <v>8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287</v>
      </c>
      <c r="D172" s="10">
        <v>14</v>
      </c>
      <c r="E172" s="10">
        <v>265</v>
      </c>
      <c r="F172" s="26">
        <v>8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332</v>
      </c>
      <c r="D173" s="10">
        <v>18</v>
      </c>
      <c r="E173" s="10">
        <v>306</v>
      </c>
      <c r="F173" s="26">
        <v>8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257</v>
      </c>
      <c r="D174" s="10">
        <v>15</v>
      </c>
      <c r="E174" s="10">
        <v>229</v>
      </c>
      <c r="F174" s="26">
        <v>13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264</v>
      </c>
      <c r="D175" s="10">
        <v>24</v>
      </c>
      <c r="E175" s="10">
        <v>234</v>
      </c>
      <c r="F175" s="26">
        <v>6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1192</v>
      </c>
      <c r="D176" s="10">
        <v>72</v>
      </c>
      <c r="E176" s="10">
        <v>1065</v>
      </c>
      <c r="F176" s="26">
        <v>55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250</v>
      </c>
      <c r="D177" s="10">
        <v>12</v>
      </c>
      <c r="E177" s="10">
        <v>226</v>
      </c>
      <c r="F177" s="26">
        <v>12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261</v>
      </c>
      <c r="D178" s="10">
        <v>14</v>
      </c>
      <c r="E178" s="10">
        <v>232</v>
      </c>
      <c r="F178" s="26">
        <v>15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253</v>
      </c>
      <c r="D179" s="10">
        <v>18</v>
      </c>
      <c r="E179" s="10">
        <v>224</v>
      </c>
      <c r="F179" s="26">
        <v>11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220</v>
      </c>
      <c r="D180" s="10">
        <v>10</v>
      </c>
      <c r="E180" s="10">
        <v>203</v>
      </c>
      <c r="F180" s="26">
        <v>7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208</v>
      </c>
      <c r="D181" s="10">
        <v>18</v>
      </c>
      <c r="E181" s="10">
        <v>180</v>
      </c>
      <c r="F181" s="26">
        <v>10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1110</v>
      </c>
      <c r="D182" s="10">
        <v>64</v>
      </c>
      <c r="E182" s="10">
        <v>1002</v>
      </c>
      <c r="F182" s="26">
        <v>44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215</v>
      </c>
      <c r="D183" s="10">
        <v>13</v>
      </c>
      <c r="E183" s="10">
        <v>193</v>
      </c>
      <c r="F183" s="26">
        <v>9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224</v>
      </c>
      <c r="D184" s="10">
        <v>11</v>
      </c>
      <c r="E184" s="10">
        <v>207</v>
      </c>
      <c r="F184" s="26">
        <v>6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238</v>
      </c>
      <c r="D185" s="10">
        <v>12</v>
      </c>
      <c r="E185" s="10">
        <v>219</v>
      </c>
      <c r="F185" s="26">
        <v>7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209</v>
      </c>
      <c r="D186" s="10">
        <v>16</v>
      </c>
      <c r="E186" s="10">
        <v>187</v>
      </c>
      <c r="F186" s="26">
        <v>6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224</v>
      </c>
      <c r="D187" s="10">
        <v>12</v>
      </c>
      <c r="E187" s="10">
        <v>196</v>
      </c>
      <c r="F187" s="26">
        <v>16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1042</v>
      </c>
      <c r="D188" s="10">
        <v>48</v>
      </c>
      <c r="E188" s="10">
        <v>954</v>
      </c>
      <c r="F188" s="26">
        <v>40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202</v>
      </c>
      <c r="D189" s="10">
        <v>7</v>
      </c>
      <c r="E189" s="10">
        <v>185</v>
      </c>
      <c r="F189" s="26">
        <v>10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181</v>
      </c>
      <c r="D190" s="10">
        <v>13</v>
      </c>
      <c r="E190" s="10">
        <v>160</v>
      </c>
      <c r="F190" s="26">
        <v>8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218</v>
      </c>
      <c r="D191" s="10">
        <v>4</v>
      </c>
      <c r="E191" s="10">
        <v>211</v>
      </c>
      <c r="F191" s="26">
        <v>3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213</v>
      </c>
      <c r="D192" s="10">
        <v>5</v>
      </c>
      <c r="E192" s="10">
        <v>197</v>
      </c>
      <c r="F192" s="26">
        <v>11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228</v>
      </c>
      <c r="D193" s="10">
        <v>19</v>
      </c>
      <c r="E193" s="10">
        <v>201</v>
      </c>
      <c r="F193" s="26">
        <v>8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886</v>
      </c>
      <c r="D194" s="10">
        <v>54</v>
      </c>
      <c r="E194" s="10">
        <v>783</v>
      </c>
      <c r="F194" s="26">
        <v>49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215</v>
      </c>
      <c r="D195" s="10">
        <v>14</v>
      </c>
      <c r="E195" s="10">
        <v>190</v>
      </c>
      <c r="F195" s="26">
        <v>11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180</v>
      </c>
      <c r="D196" s="10">
        <v>10</v>
      </c>
      <c r="E196" s="10">
        <v>160</v>
      </c>
      <c r="F196" s="26">
        <v>10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174</v>
      </c>
      <c r="D197" s="10">
        <v>11</v>
      </c>
      <c r="E197" s="10">
        <v>146</v>
      </c>
      <c r="F197" s="26">
        <v>17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166</v>
      </c>
      <c r="D198" s="10">
        <v>13</v>
      </c>
      <c r="E198" s="10">
        <v>148</v>
      </c>
      <c r="F198" s="26">
        <v>5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151</v>
      </c>
      <c r="D199" s="10">
        <v>6</v>
      </c>
      <c r="E199" s="10">
        <v>139</v>
      </c>
      <c r="F199" s="26">
        <v>6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733</v>
      </c>
      <c r="D200" s="10">
        <v>29</v>
      </c>
      <c r="E200" s="10">
        <v>648</v>
      </c>
      <c r="F200" s="26">
        <v>56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156</v>
      </c>
      <c r="D201" s="10">
        <v>8</v>
      </c>
      <c r="E201" s="10">
        <v>135</v>
      </c>
      <c r="F201" s="26">
        <v>13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144</v>
      </c>
      <c r="D202" s="10">
        <v>2</v>
      </c>
      <c r="E202" s="10">
        <v>134</v>
      </c>
      <c r="F202" s="26">
        <v>8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160</v>
      </c>
      <c r="D203" s="10">
        <v>4</v>
      </c>
      <c r="E203" s="10">
        <v>142</v>
      </c>
      <c r="F203" s="26">
        <v>14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131</v>
      </c>
      <c r="D204" s="10">
        <v>7</v>
      </c>
      <c r="E204" s="10">
        <v>114</v>
      </c>
      <c r="F204" s="26">
        <v>10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142</v>
      </c>
      <c r="D205" s="10">
        <v>8</v>
      </c>
      <c r="E205" s="10">
        <v>123</v>
      </c>
      <c r="F205" s="26">
        <v>11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533</v>
      </c>
      <c r="D206" s="10">
        <v>26</v>
      </c>
      <c r="E206" s="10">
        <v>473</v>
      </c>
      <c r="F206" s="26">
        <v>34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123</v>
      </c>
      <c r="D207" s="10">
        <v>6</v>
      </c>
      <c r="E207" s="10">
        <v>106</v>
      </c>
      <c r="F207" s="26">
        <v>11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94</v>
      </c>
      <c r="D208" s="10">
        <v>8</v>
      </c>
      <c r="E208" s="10">
        <v>82</v>
      </c>
      <c r="F208" s="26">
        <v>4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105</v>
      </c>
      <c r="D209" s="10">
        <v>3</v>
      </c>
      <c r="E209" s="10">
        <v>91</v>
      </c>
      <c r="F209" s="26">
        <v>11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97</v>
      </c>
      <c r="D210" s="10">
        <v>6</v>
      </c>
      <c r="E210" s="10">
        <v>89</v>
      </c>
      <c r="F210" s="26">
        <v>2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114</v>
      </c>
      <c r="D211" s="10">
        <v>3</v>
      </c>
      <c r="E211" s="10">
        <v>105</v>
      </c>
      <c r="F211" s="26">
        <v>6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321</v>
      </c>
      <c r="D212" s="10">
        <v>5</v>
      </c>
      <c r="E212" s="10">
        <v>289</v>
      </c>
      <c r="F212" s="26">
        <v>27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74</v>
      </c>
      <c r="D213" s="10">
        <v>1</v>
      </c>
      <c r="E213" s="10">
        <v>70</v>
      </c>
      <c r="F213" s="26">
        <v>3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65</v>
      </c>
      <c r="D214" s="10">
        <v>1</v>
      </c>
      <c r="E214" s="10">
        <v>56</v>
      </c>
      <c r="F214" s="26">
        <v>8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73</v>
      </c>
      <c r="D215" s="10">
        <v>1</v>
      </c>
      <c r="E215" s="10">
        <v>68</v>
      </c>
      <c r="F215" s="26">
        <v>4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47</v>
      </c>
      <c r="D216" s="10" t="s">
        <v>128</v>
      </c>
      <c r="E216" s="10">
        <v>42</v>
      </c>
      <c r="F216" s="26">
        <v>5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62</v>
      </c>
      <c r="D217" s="10">
        <v>2</v>
      </c>
      <c r="E217" s="10">
        <v>53</v>
      </c>
      <c r="F217" s="26">
        <v>7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212</v>
      </c>
      <c r="D218" s="10">
        <v>18</v>
      </c>
      <c r="E218" s="10">
        <v>170</v>
      </c>
      <c r="F218" s="26">
        <v>24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59</v>
      </c>
      <c r="D219" s="10">
        <v>7</v>
      </c>
      <c r="E219" s="10">
        <v>50</v>
      </c>
      <c r="F219" s="26">
        <v>2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46</v>
      </c>
      <c r="D220" s="10">
        <v>4</v>
      </c>
      <c r="E220" s="10">
        <v>37</v>
      </c>
      <c r="F220" s="26">
        <v>5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29</v>
      </c>
      <c r="D221" s="10">
        <v>4</v>
      </c>
      <c r="E221" s="10">
        <v>23</v>
      </c>
      <c r="F221" s="26">
        <v>2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38</v>
      </c>
      <c r="D222" s="10">
        <v>1</v>
      </c>
      <c r="E222" s="10">
        <v>32</v>
      </c>
      <c r="F222" s="26">
        <v>5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40</v>
      </c>
      <c r="D223" s="10">
        <v>2</v>
      </c>
      <c r="E223" s="10">
        <v>28</v>
      </c>
      <c r="F223" s="26">
        <v>10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136</v>
      </c>
      <c r="D224" s="10">
        <v>10</v>
      </c>
      <c r="E224" s="10">
        <v>115</v>
      </c>
      <c r="F224" s="26">
        <v>11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23636</v>
      </c>
      <c r="D225" s="3">
        <v>7708</v>
      </c>
      <c r="E225" s="3">
        <v>14242</v>
      </c>
      <c r="F225" s="25">
        <v>1686</v>
      </c>
    </row>
    <row r="226" spans="1:10" ht="12" customHeight="1" x14ac:dyDescent="0.2">
      <c r="A226" s="40" t="s">
        <v>119</v>
      </c>
      <c r="B226" s="1" t="s">
        <v>8</v>
      </c>
      <c r="C226" s="10">
        <v>1765</v>
      </c>
      <c r="D226" s="10">
        <v>721</v>
      </c>
      <c r="E226" s="10">
        <v>122</v>
      </c>
      <c r="F226" s="26">
        <v>922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334</v>
      </c>
      <c r="D227" s="10">
        <v>27</v>
      </c>
      <c r="E227" s="10">
        <v>35</v>
      </c>
      <c r="F227" s="26">
        <v>272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309</v>
      </c>
      <c r="D228" s="10">
        <v>37</v>
      </c>
      <c r="E228" s="10">
        <v>21</v>
      </c>
      <c r="F228" s="26">
        <v>251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336</v>
      </c>
      <c r="D229" s="10">
        <v>68</v>
      </c>
      <c r="E229" s="10">
        <v>28</v>
      </c>
      <c r="F229" s="26">
        <v>240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372</v>
      </c>
      <c r="D230" s="10">
        <v>222</v>
      </c>
      <c r="E230" s="10">
        <v>20</v>
      </c>
      <c r="F230" s="26">
        <v>130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414</v>
      </c>
      <c r="D231" s="10">
        <v>367</v>
      </c>
      <c r="E231" s="10">
        <v>18</v>
      </c>
      <c r="F231" s="26">
        <v>29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2035</v>
      </c>
      <c r="D232" s="10">
        <v>1928</v>
      </c>
      <c r="E232" s="10">
        <v>70</v>
      </c>
      <c r="F232" s="26">
        <v>37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415</v>
      </c>
      <c r="D233" s="10">
        <v>398</v>
      </c>
      <c r="E233" s="10">
        <v>14</v>
      </c>
      <c r="F233" s="26">
        <v>3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406</v>
      </c>
      <c r="D234" s="10">
        <v>389</v>
      </c>
      <c r="E234" s="10">
        <v>11</v>
      </c>
      <c r="F234" s="26">
        <v>6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440</v>
      </c>
      <c r="D235" s="10">
        <v>405</v>
      </c>
      <c r="E235" s="10">
        <v>20</v>
      </c>
      <c r="F235" s="26">
        <v>15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395</v>
      </c>
      <c r="D236" s="10">
        <v>378</v>
      </c>
      <c r="E236" s="10">
        <v>9</v>
      </c>
      <c r="F236" s="26">
        <v>8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379</v>
      </c>
      <c r="D237" s="10">
        <v>358</v>
      </c>
      <c r="E237" s="10">
        <v>16</v>
      </c>
      <c r="F237" s="26">
        <v>5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1948</v>
      </c>
      <c r="D238" s="10">
        <v>1840</v>
      </c>
      <c r="E238" s="10">
        <v>89</v>
      </c>
      <c r="F238" s="26">
        <v>19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410</v>
      </c>
      <c r="D239" s="10">
        <v>388</v>
      </c>
      <c r="E239" s="10">
        <v>16</v>
      </c>
      <c r="F239" s="26">
        <v>6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416</v>
      </c>
      <c r="D240" s="10">
        <v>401</v>
      </c>
      <c r="E240" s="10">
        <v>10</v>
      </c>
      <c r="F240" s="26">
        <v>5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420</v>
      </c>
      <c r="D241" s="10">
        <v>401</v>
      </c>
      <c r="E241" s="10">
        <v>16</v>
      </c>
      <c r="F241" s="26">
        <v>3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349</v>
      </c>
      <c r="D242" s="10">
        <v>332</v>
      </c>
      <c r="E242" s="10">
        <v>15</v>
      </c>
      <c r="F242" s="26">
        <v>2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353</v>
      </c>
      <c r="D243" s="10">
        <v>318</v>
      </c>
      <c r="E243" s="10">
        <v>32</v>
      </c>
      <c r="F243" s="26">
        <v>3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2006</v>
      </c>
      <c r="D244" s="10">
        <v>1500</v>
      </c>
      <c r="E244" s="10">
        <v>472</v>
      </c>
      <c r="F244" s="26">
        <v>34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398</v>
      </c>
      <c r="D245" s="10">
        <v>356</v>
      </c>
      <c r="E245" s="10">
        <v>37</v>
      </c>
      <c r="F245" s="26">
        <v>5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418</v>
      </c>
      <c r="D246" s="10">
        <v>365</v>
      </c>
      <c r="E246" s="10">
        <v>44</v>
      </c>
      <c r="F246" s="26">
        <v>9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430</v>
      </c>
      <c r="D247" s="10">
        <v>336</v>
      </c>
      <c r="E247" s="10">
        <v>88</v>
      </c>
      <c r="F247" s="26">
        <v>6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374</v>
      </c>
      <c r="D248" s="10">
        <v>247</v>
      </c>
      <c r="E248" s="10">
        <v>121</v>
      </c>
      <c r="F248" s="26">
        <v>6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386</v>
      </c>
      <c r="D249" s="10">
        <v>196</v>
      </c>
      <c r="E249" s="10">
        <v>182</v>
      </c>
      <c r="F249" s="26">
        <v>8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2094</v>
      </c>
      <c r="D250" s="10">
        <v>698</v>
      </c>
      <c r="E250" s="10">
        <v>1350</v>
      </c>
      <c r="F250" s="26">
        <v>46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449</v>
      </c>
      <c r="D251" s="10">
        <v>209</v>
      </c>
      <c r="E251" s="10">
        <v>229</v>
      </c>
      <c r="F251" s="26">
        <v>11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407</v>
      </c>
      <c r="D252" s="10">
        <v>144</v>
      </c>
      <c r="E252" s="10">
        <v>255</v>
      </c>
      <c r="F252" s="26">
        <v>8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395</v>
      </c>
      <c r="D253" s="10">
        <v>124</v>
      </c>
      <c r="E253" s="10">
        <v>262</v>
      </c>
      <c r="F253" s="26">
        <v>9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420</v>
      </c>
      <c r="D254" s="10">
        <v>133</v>
      </c>
      <c r="E254" s="10">
        <v>277</v>
      </c>
      <c r="F254" s="26">
        <v>10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423</v>
      </c>
      <c r="D255" s="10">
        <v>88</v>
      </c>
      <c r="E255" s="10">
        <v>327</v>
      </c>
      <c r="F255" s="26">
        <v>8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2061</v>
      </c>
      <c r="D256" s="10">
        <v>309</v>
      </c>
      <c r="E256" s="10">
        <v>1717</v>
      </c>
      <c r="F256" s="26">
        <v>35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401</v>
      </c>
      <c r="D257" s="10">
        <v>74</v>
      </c>
      <c r="E257" s="10">
        <v>321</v>
      </c>
      <c r="F257" s="26">
        <v>6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452</v>
      </c>
      <c r="D258" s="10">
        <v>79</v>
      </c>
      <c r="E258" s="10">
        <v>361</v>
      </c>
      <c r="F258" s="26">
        <v>12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405</v>
      </c>
      <c r="D259" s="10">
        <v>55</v>
      </c>
      <c r="E259" s="10">
        <v>345</v>
      </c>
      <c r="F259" s="26">
        <v>5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413</v>
      </c>
      <c r="D260" s="10">
        <v>50</v>
      </c>
      <c r="E260" s="10">
        <v>357</v>
      </c>
      <c r="F260" s="26">
        <v>6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390</v>
      </c>
      <c r="D261" s="10">
        <v>51</v>
      </c>
      <c r="E261" s="10">
        <v>333</v>
      </c>
      <c r="F261" s="26">
        <v>6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1784</v>
      </c>
      <c r="D262" s="10">
        <v>169</v>
      </c>
      <c r="E262" s="10">
        <v>1578</v>
      </c>
      <c r="F262" s="26">
        <v>37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424</v>
      </c>
      <c r="D263" s="10">
        <v>50</v>
      </c>
      <c r="E263" s="10">
        <v>362</v>
      </c>
      <c r="F263" s="26">
        <v>12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338</v>
      </c>
      <c r="D264" s="10">
        <v>36</v>
      </c>
      <c r="E264" s="10">
        <v>297</v>
      </c>
      <c r="F264" s="26">
        <v>5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342</v>
      </c>
      <c r="D265" s="10">
        <v>33</v>
      </c>
      <c r="E265" s="10">
        <v>303</v>
      </c>
      <c r="F265" s="26">
        <v>6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344</v>
      </c>
      <c r="D266" s="10">
        <v>25</v>
      </c>
      <c r="E266" s="10">
        <v>314</v>
      </c>
      <c r="F266" s="26">
        <v>5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336</v>
      </c>
      <c r="D267" s="10">
        <v>25</v>
      </c>
      <c r="E267" s="10">
        <v>302</v>
      </c>
      <c r="F267" s="26">
        <v>9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1706</v>
      </c>
      <c r="D268" s="10">
        <v>142</v>
      </c>
      <c r="E268" s="10">
        <v>1534</v>
      </c>
      <c r="F268" s="26">
        <v>30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393</v>
      </c>
      <c r="D269" s="10">
        <v>28</v>
      </c>
      <c r="E269" s="10">
        <v>358</v>
      </c>
      <c r="F269" s="26">
        <v>7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359</v>
      </c>
      <c r="D270" s="10">
        <v>30</v>
      </c>
      <c r="E270" s="10">
        <v>326</v>
      </c>
      <c r="F270" s="26">
        <v>3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328</v>
      </c>
      <c r="D271" s="10">
        <v>37</v>
      </c>
      <c r="E271" s="10">
        <v>287</v>
      </c>
      <c r="F271" s="26">
        <v>4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319</v>
      </c>
      <c r="D272" s="10">
        <v>23</v>
      </c>
      <c r="E272" s="10">
        <v>287</v>
      </c>
      <c r="F272" s="26">
        <v>9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307</v>
      </c>
      <c r="D273" s="10">
        <v>24</v>
      </c>
      <c r="E273" s="10">
        <v>276</v>
      </c>
      <c r="F273" s="26">
        <v>7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1524</v>
      </c>
      <c r="D274" s="10">
        <v>88</v>
      </c>
      <c r="E274" s="10">
        <v>1379</v>
      </c>
      <c r="F274" s="26">
        <v>57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311</v>
      </c>
      <c r="D275" s="10">
        <v>20</v>
      </c>
      <c r="E275" s="10">
        <v>275</v>
      </c>
      <c r="F275" s="26">
        <v>16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287</v>
      </c>
      <c r="D276" s="10">
        <v>8</v>
      </c>
      <c r="E276" s="10">
        <v>274</v>
      </c>
      <c r="F276" s="26">
        <v>5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309</v>
      </c>
      <c r="D277" s="10">
        <v>21</v>
      </c>
      <c r="E277" s="10">
        <v>274</v>
      </c>
      <c r="F277" s="26">
        <v>14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313</v>
      </c>
      <c r="D278" s="10">
        <v>24</v>
      </c>
      <c r="E278" s="10">
        <v>280</v>
      </c>
      <c r="F278" s="26">
        <v>9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304</v>
      </c>
      <c r="D279" s="10">
        <v>15</v>
      </c>
      <c r="E279" s="10">
        <v>276</v>
      </c>
      <c r="F279" s="26">
        <v>13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1318</v>
      </c>
      <c r="D280" s="10">
        <v>70</v>
      </c>
      <c r="E280" s="10">
        <v>1202</v>
      </c>
      <c r="F280" s="26">
        <v>46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283</v>
      </c>
      <c r="D281" s="10">
        <v>23</v>
      </c>
      <c r="E281" s="10">
        <v>249</v>
      </c>
      <c r="F281" s="26">
        <v>11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270</v>
      </c>
      <c r="D282" s="10">
        <v>16</v>
      </c>
      <c r="E282" s="10">
        <v>249</v>
      </c>
      <c r="F282" s="26">
        <v>5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241</v>
      </c>
      <c r="D283" s="10">
        <v>14</v>
      </c>
      <c r="E283" s="10">
        <v>215</v>
      </c>
      <c r="F283" s="26">
        <v>12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258</v>
      </c>
      <c r="D284" s="10">
        <v>9</v>
      </c>
      <c r="E284" s="10">
        <v>238</v>
      </c>
      <c r="F284" s="26">
        <v>11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266</v>
      </c>
      <c r="D285" s="10">
        <v>8</v>
      </c>
      <c r="E285" s="10">
        <v>251</v>
      </c>
      <c r="F285" s="26">
        <v>7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1033</v>
      </c>
      <c r="D286" s="10">
        <v>39</v>
      </c>
      <c r="E286" s="10">
        <v>940</v>
      </c>
      <c r="F286" s="26">
        <v>54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223</v>
      </c>
      <c r="D287" s="10">
        <v>6</v>
      </c>
      <c r="E287" s="10">
        <v>202</v>
      </c>
      <c r="F287" s="26">
        <v>15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214</v>
      </c>
      <c r="D288" s="10">
        <v>6</v>
      </c>
      <c r="E288" s="10">
        <v>196</v>
      </c>
      <c r="F288" s="26">
        <v>12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180</v>
      </c>
      <c r="D289" s="10">
        <v>10</v>
      </c>
      <c r="E289" s="10">
        <v>161</v>
      </c>
      <c r="F289" s="26">
        <v>9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203</v>
      </c>
      <c r="D290" s="10">
        <v>6</v>
      </c>
      <c r="E290" s="10">
        <v>187</v>
      </c>
      <c r="F290" s="26">
        <v>10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213</v>
      </c>
      <c r="D291" s="10">
        <v>11</v>
      </c>
      <c r="E291" s="10">
        <v>194</v>
      </c>
      <c r="F291" s="26">
        <v>8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1047</v>
      </c>
      <c r="D292" s="10">
        <v>58</v>
      </c>
      <c r="E292" s="10">
        <v>928</v>
      </c>
      <c r="F292" s="26">
        <v>61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221</v>
      </c>
      <c r="D293" s="10">
        <v>11</v>
      </c>
      <c r="E293" s="10">
        <v>196</v>
      </c>
      <c r="F293" s="26">
        <v>14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195</v>
      </c>
      <c r="D294" s="10">
        <v>5</v>
      </c>
      <c r="E294" s="10">
        <v>181</v>
      </c>
      <c r="F294" s="26">
        <v>9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214</v>
      </c>
      <c r="D295" s="10">
        <v>13</v>
      </c>
      <c r="E295" s="10">
        <v>185</v>
      </c>
      <c r="F295" s="26">
        <v>16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206</v>
      </c>
      <c r="D296" s="10">
        <v>16</v>
      </c>
      <c r="E296" s="10">
        <v>181</v>
      </c>
      <c r="F296" s="26">
        <v>9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211</v>
      </c>
      <c r="D297" s="10">
        <v>13</v>
      </c>
      <c r="E297" s="10">
        <v>185</v>
      </c>
      <c r="F297" s="26">
        <v>13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927</v>
      </c>
      <c r="D298" s="10">
        <v>37</v>
      </c>
      <c r="E298" s="10">
        <v>830</v>
      </c>
      <c r="F298" s="26">
        <v>60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201</v>
      </c>
      <c r="D299" s="10">
        <v>5</v>
      </c>
      <c r="E299" s="10">
        <v>183</v>
      </c>
      <c r="F299" s="26">
        <v>13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197</v>
      </c>
      <c r="D300" s="10">
        <v>9</v>
      </c>
      <c r="E300" s="10">
        <v>179</v>
      </c>
      <c r="F300" s="26">
        <v>9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168</v>
      </c>
      <c r="D301" s="10">
        <v>11</v>
      </c>
      <c r="E301" s="10">
        <v>143</v>
      </c>
      <c r="F301" s="26">
        <v>14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187</v>
      </c>
      <c r="D302" s="10">
        <v>5</v>
      </c>
      <c r="E302" s="10">
        <v>168</v>
      </c>
      <c r="F302" s="26">
        <v>14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174</v>
      </c>
      <c r="D303" s="10">
        <v>7</v>
      </c>
      <c r="E303" s="10">
        <v>157</v>
      </c>
      <c r="F303" s="26">
        <v>10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879</v>
      </c>
      <c r="D304" s="10">
        <v>36</v>
      </c>
      <c r="E304" s="10">
        <v>772</v>
      </c>
      <c r="F304" s="26">
        <v>71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188</v>
      </c>
      <c r="D305" s="10">
        <v>11</v>
      </c>
      <c r="E305" s="10">
        <v>164</v>
      </c>
      <c r="F305" s="26">
        <v>13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149</v>
      </c>
      <c r="D306" s="10">
        <v>6</v>
      </c>
      <c r="E306" s="10">
        <v>134</v>
      </c>
      <c r="F306" s="26">
        <v>9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181</v>
      </c>
      <c r="D307" s="10">
        <v>3</v>
      </c>
      <c r="E307" s="10">
        <v>168</v>
      </c>
      <c r="F307" s="26">
        <v>10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187</v>
      </c>
      <c r="D308" s="10">
        <v>8</v>
      </c>
      <c r="E308" s="10">
        <v>157</v>
      </c>
      <c r="F308" s="26">
        <v>22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174</v>
      </c>
      <c r="D309" s="10">
        <v>8</v>
      </c>
      <c r="E309" s="10">
        <v>149</v>
      </c>
      <c r="F309" s="26">
        <v>17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638</v>
      </c>
      <c r="D310" s="10">
        <v>24</v>
      </c>
      <c r="E310" s="10">
        <v>558</v>
      </c>
      <c r="F310" s="26">
        <v>56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158</v>
      </c>
      <c r="D311" s="10">
        <v>6</v>
      </c>
      <c r="E311" s="10">
        <v>139</v>
      </c>
      <c r="F311" s="26">
        <v>13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145</v>
      </c>
      <c r="D312" s="10">
        <v>8</v>
      </c>
      <c r="E312" s="10">
        <v>121</v>
      </c>
      <c r="F312" s="26">
        <v>16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122</v>
      </c>
      <c r="D313" s="10">
        <v>3</v>
      </c>
      <c r="E313" s="10">
        <v>109</v>
      </c>
      <c r="F313" s="26">
        <v>10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122</v>
      </c>
      <c r="D314" s="10">
        <v>4</v>
      </c>
      <c r="E314" s="10">
        <v>112</v>
      </c>
      <c r="F314" s="26">
        <v>6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91</v>
      </c>
      <c r="D315" s="10">
        <v>3</v>
      </c>
      <c r="E315" s="10">
        <v>77</v>
      </c>
      <c r="F315" s="26">
        <v>11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399</v>
      </c>
      <c r="D316" s="10">
        <v>19</v>
      </c>
      <c r="E316" s="10">
        <v>321</v>
      </c>
      <c r="F316" s="26">
        <v>59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101</v>
      </c>
      <c r="D317" s="10">
        <v>7</v>
      </c>
      <c r="E317" s="10">
        <v>77</v>
      </c>
      <c r="F317" s="26">
        <v>17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82</v>
      </c>
      <c r="D318" s="10">
        <v>2</v>
      </c>
      <c r="E318" s="10">
        <v>69</v>
      </c>
      <c r="F318" s="26">
        <v>11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97</v>
      </c>
      <c r="D319" s="10">
        <v>4</v>
      </c>
      <c r="E319" s="10">
        <v>79</v>
      </c>
      <c r="F319" s="26">
        <v>14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63</v>
      </c>
      <c r="D320" s="10">
        <v>3</v>
      </c>
      <c r="E320" s="10">
        <v>49</v>
      </c>
      <c r="F320" s="26">
        <v>11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56</v>
      </c>
      <c r="D321" s="10">
        <v>3</v>
      </c>
      <c r="E321" s="10">
        <v>47</v>
      </c>
      <c r="F321" s="26">
        <v>6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257</v>
      </c>
      <c r="D322" s="10">
        <v>14</v>
      </c>
      <c r="E322" s="10">
        <v>205</v>
      </c>
      <c r="F322" s="26">
        <v>38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71</v>
      </c>
      <c r="D323" s="10">
        <v>3</v>
      </c>
      <c r="E323" s="10">
        <v>57</v>
      </c>
      <c r="F323" s="26">
        <v>11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64</v>
      </c>
      <c r="D324" s="10">
        <v>2</v>
      </c>
      <c r="E324" s="10">
        <v>48</v>
      </c>
      <c r="F324" s="26">
        <v>14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42</v>
      </c>
      <c r="D325" s="10">
        <v>1</v>
      </c>
      <c r="E325" s="10">
        <v>38</v>
      </c>
      <c r="F325" s="26">
        <v>3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38</v>
      </c>
      <c r="D326" s="10">
        <v>3</v>
      </c>
      <c r="E326" s="10">
        <v>32</v>
      </c>
      <c r="F326" s="26">
        <v>3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42</v>
      </c>
      <c r="D327" s="10">
        <v>5</v>
      </c>
      <c r="E327" s="10">
        <v>30</v>
      </c>
      <c r="F327" s="26">
        <v>7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139</v>
      </c>
      <c r="D328" s="10">
        <v>11</v>
      </c>
      <c r="E328" s="10">
        <v>112</v>
      </c>
      <c r="F328" s="26">
        <v>16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33</v>
      </c>
      <c r="D329" s="10">
        <v>1</v>
      </c>
      <c r="E329" s="10">
        <v>28</v>
      </c>
      <c r="F329" s="26">
        <v>4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22</v>
      </c>
      <c r="D330" s="10" t="s">
        <v>128</v>
      </c>
      <c r="E330" s="10">
        <v>19</v>
      </c>
      <c r="F330" s="26">
        <v>3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33</v>
      </c>
      <c r="D331" s="10">
        <v>5</v>
      </c>
      <c r="E331" s="10">
        <v>25</v>
      </c>
      <c r="F331" s="26">
        <v>3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33</v>
      </c>
      <c r="D332" s="10">
        <v>5</v>
      </c>
      <c r="E332" s="10">
        <v>27</v>
      </c>
      <c r="F332" s="26">
        <v>1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18</v>
      </c>
      <c r="D333" s="10" t="s">
        <v>128</v>
      </c>
      <c r="E333" s="10">
        <v>13</v>
      </c>
      <c r="F333" s="26">
        <v>5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76</v>
      </c>
      <c r="D334" s="5">
        <v>5</v>
      </c>
      <c r="E334" s="21">
        <v>63</v>
      </c>
      <c r="F334" s="27">
        <v>8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330"/>
  <sheetViews>
    <sheetView showGridLines="0" tabSelected="1" workbookViewId="0"/>
  </sheetViews>
  <sheetFormatPr baseColWidth="10" defaultRowHeight="11.25" x14ac:dyDescent="0.2"/>
  <cols>
    <col min="6" max="6" width="14" customWidth="1"/>
  </cols>
  <sheetData>
    <row r="1" spans="1:6" ht="12.75" x14ac:dyDescent="0.2">
      <c r="A1" s="17" t="s">
        <v>120</v>
      </c>
      <c r="B1" s="17"/>
      <c r="C1" s="17"/>
      <c r="D1" s="17"/>
      <c r="E1" s="17"/>
      <c r="F1" s="17"/>
    </row>
    <row r="2" spans="1:6" ht="16.5" customHeight="1" x14ac:dyDescent="0.2">
      <c r="A2" s="19" t="s">
        <v>132</v>
      </c>
      <c r="B2" s="18"/>
      <c r="C2" s="18"/>
      <c r="D2" s="18"/>
      <c r="E2" s="18"/>
      <c r="F2" s="18"/>
    </row>
    <row r="3" spans="1:6" ht="12.75" x14ac:dyDescent="0.2">
      <c r="A3" s="12"/>
    </row>
    <row r="4" spans="1:6" ht="12.75" x14ac:dyDescent="0.2">
      <c r="A4" s="11" t="str">
        <f>HYPERLINK("#'Cuadro 1.17'!A3", "Cuadro 1.17. Provincia de Salta. Población en viviendas particulares por condición de asistencia escolar, según sexo registrado al nacer, edades simples y edades quinquenales. Año 2022")</f>
        <v>Cuadro 1.17. Provincia de Salta. Población en viviendas particulares por condición de asistencia escolar, según sexo registrado al nacer, edades simples y edades quinquenales. Año 2022</v>
      </c>
    </row>
    <row r="5" spans="1:6" ht="12.75" x14ac:dyDescent="0.2">
      <c r="A5" s="11" t="str">
        <f>HYPERLINK("#'Cuadro 1.17.1'!A3", "Cuadro 1.17.1. Provincia de Salta, departamento Anta. Población en viviendas particulares por condición de asistencia escolar, según sexo registrado al nacer, edades simples y edades quinquenales. Año 2022")</f>
        <v>Cuadro 1.17.1. Provincia de Salta, departamento Anta. Población en viviendas particulares por condición de asistencia escolar, según sexo registrado al nacer, edades simples y edades quinquenales. Año 2022</v>
      </c>
    </row>
    <row r="6" spans="1:6" ht="12.75" x14ac:dyDescent="0.2">
      <c r="A6" s="11" t="str">
        <f>HYPERLINK("#'Cuadro 1.17.2'!A3", "Cuadro 1.17.2. Provincia de Salta, departamento Cachi. Población en viviendas particulares por condición de asistencia escolar, según sexo registrado al nacer, edades simples y edades quinquenales. Año 2022")</f>
        <v>Cuadro 1.17.2. Provincia de Salta, departamento Cachi. Población en viviendas particulares por condición de asistencia escolar, según sexo registrado al nacer, edades simples y edades quinquenales. Año 2022</v>
      </c>
      <c r="F6" s="23"/>
    </row>
    <row r="7" spans="1:6" ht="12.75" x14ac:dyDescent="0.2">
      <c r="A7" s="11" t="str">
        <f>HYPERLINK("#'Cuadro 1.17.3'!A3", "Cuadro 1.17.3. Provincia de Salta, departamento Cafayate. Población en viviendas particulares por condición de asistencia escolar, según sexo registrado al nacer, edades simples y edades quinquenales. Año 2022")</f>
        <v>Cuadro 1.17.3. Provincia de Salta, departamento Cafayate. Población en viviendas particulares por condición de asistencia escolar, según sexo registrado al nacer, edades simples y edades quinquenales. Año 2022</v>
      </c>
      <c r="F7" s="22"/>
    </row>
    <row r="8" spans="1:6" ht="12.75" x14ac:dyDescent="0.2">
      <c r="A8" s="11" t="str">
        <f>HYPERLINK("#'Cuadro 1.17.4'!A3", "Cuadro 1.17.4. Provincia de Salta, departamento Capital. Población en viviendas particulares por condición de asistencia escolar, según sexo registrado al nacer, edades simples y edades quinquenales. Año 2022")</f>
        <v>Cuadro 1.17.4. Provincia de Salta, departamento Capital. Población en viviendas particulares por condición de asistencia escolar, según sexo registrado al nacer, edades simples y edades quinquenales. Año 2022</v>
      </c>
      <c r="F8" s="22"/>
    </row>
    <row r="9" spans="1:6" ht="12.75" x14ac:dyDescent="0.2">
      <c r="A9" s="11" t="str">
        <f>HYPERLINK("#'Cuadro 1.17.5'!A3", "Cuadro 1.17.5. Provincia de Salta, departamento Cerrillos. Población en viviendas particulares por condición de asistencia escolar, según sexo registrado al nacer, edades simples y edades quinquenales. Año 2022")</f>
        <v>Cuadro 1.17.5. Provincia de Salta, departamento Cerrillos. Población en viviendas particulares por condición de asistencia escolar, según sexo registrado al nacer, edades simples y edades quinquenales. Año 2022</v>
      </c>
      <c r="F9" s="22"/>
    </row>
    <row r="10" spans="1:6" ht="12.75" x14ac:dyDescent="0.2">
      <c r="A10" s="11" t="str">
        <f>HYPERLINK("#'Cuadro 1.17.6'!A3", "Cuadro 1.17.6. Provincia de Salta, departamento Chicoana. Población en viviendas particulares por condición de asistencia escolar, según sexo registrado al nacer, edades simples y edades quinquenales. Año 2022")</f>
        <v>Cuadro 1.17.6. Provincia de Salta, departamento Chicoana. Población en viviendas particulares por condición de asistencia escolar, según sexo registrado al nacer, edades simples y edades quinquenales. Año 2022</v>
      </c>
      <c r="F10" s="22"/>
    </row>
    <row r="11" spans="1:6" ht="12.75" x14ac:dyDescent="0.2">
      <c r="A11" s="11" t="str">
        <f>HYPERLINK("#'Cuadro 1.17.7'!A3", "Cuadro 1.17.7. Provincia de Salta, departamento General Güemes. Población en viviendas particulares por condición de asistencia escolar, según sexo registrado al nacer, edades simples y edades quinquenales. Año 2022")</f>
        <v>Cuadro 1.17.7. Provincia de Salta, departamento General Güemes. Población en viviendas particulares por condición de asistencia escolar, según sexo registrado al nacer, edades simples y edades quinquenales. Año 2022</v>
      </c>
      <c r="F11" s="22"/>
    </row>
    <row r="12" spans="1:6" ht="12.75" x14ac:dyDescent="0.2">
      <c r="A12" s="11" t="str">
        <f>HYPERLINK("#'Cuadro 1.17.8'!A3", "Cuadro 1.17.8. Provincia de Salta, departamento General José de San Martín. Población en viviendas particulares por condición de asistencia escolar, según sexo registrado al nacer, edades simples y edades quinquenales. Año 2022")</f>
        <v>Cuadro 1.17.8. Provincia de Salta, departamento General José de San Martín. Población en viviendas particulares por condición de asistencia escolar, según sexo registrado al nacer, edades simples y edades quinquenales. Año 2022</v>
      </c>
      <c r="F12" s="22"/>
    </row>
    <row r="13" spans="1:6" ht="12.75" x14ac:dyDescent="0.2">
      <c r="A13" s="11" t="str">
        <f>HYPERLINK("#'Cuadro 1.17.9'!A3", "Cuadro 1.17.9. Provincia de Salta, departamento Guachipas. Población en viviendas particulares por condición de asistencia escolar, según sexo registrado al nacer, edades simples y edades quinquenales. Año 2022")</f>
        <v>Cuadro 1.17.9. Provincia de Salta, departamento Guachipas. Población en viviendas particulares por condición de asistencia escolar, según sexo registrado al nacer, edades simples y edades quinquenales. Año 2022</v>
      </c>
      <c r="F13" s="22"/>
    </row>
    <row r="14" spans="1:6" ht="12.75" x14ac:dyDescent="0.2">
      <c r="A14" s="11" t="str">
        <f>HYPERLINK("#'Cuadro 1.17.10'!A3", "Cuadro 1.17.10. Provincia de Salta, departamento Iruya. Población en viviendas particulares por condición de asistencia escolar, según sexo registrado al nacer, edades simples y edades quinquenales. Año 2022")</f>
        <v>Cuadro 1.17.10. Provincia de Salta, departamento Iruya. Población en viviendas particulares por condición de asistencia escolar, según sexo registrado al nacer, edades simples y edades quinquenales. Año 2022</v>
      </c>
      <c r="F14" s="22"/>
    </row>
    <row r="15" spans="1:6" ht="12.75" x14ac:dyDescent="0.2">
      <c r="A15" s="11" t="str">
        <f>HYPERLINK("#'Cuadro 1.17.11'!A3", "Cuadro 1.17.11. Provincia de Salta, departamento La Caldera. Población en viviendas particulares por condición de asistencia escolar, según sexo registrado al nacer, edades simples y edades quinquenales. Año 2022")</f>
        <v>Cuadro 1.17.11. Provincia de Salta, departamento La Caldera. Población en viviendas particulares por condición de asistencia escolar, según sexo registrado al nacer, edades simples y edades quinquenales. Año 2022</v>
      </c>
      <c r="F15" s="22"/>
    </row>
    <row r="16" spans="1:6" ht="12.75" x14ac:dyDescent="0.2">
      <c r="A16" s="11" t="str">
        <f>HYPERLINK("#'Cuadro 1.17.12'!A3", "Cuadro 1.17.12. Provincia de Salta, departamento La Candelaria. Población en viviendas particulares por condición de asistencia escolar, según sexo registrado al nacer, edades simples y edades quinquenales. Año 2022")</f>
        <v>Cuadro 1.17.12. Provincia de Salta, departamento La Candelaria. Población en viviendas particulares por condición de asistencia escolar, según sexo registrado al nacer, edades simples y edades quinquenales. Año 2022</v>
      </c>
      <c r="F16" s="22"/>
    </row>
    <row r="17" spans="1:6" ht="12.75" x14ac:dyDescent="0.2">
      <c r="A17" s="11" t="str">
        <f>HYPERLINK("#'Cuadro 1.17.13'!A3", "Cuadro 1.17.13. Provincia de Salta, departamento La Poma. Población en viviendas particulares por condición de asistencia escolar, según sexo registrado al nacer, edades simples y edades quinquenales. Año 2022")</f>
        <v>Cuadro 1.17.13. Provincia de Salta, departamento La Poma. Población en viviendas particulares por condición de asistencia escolar, según sexo registrado al nacer, edades simples y edades quinquenales. Año 2022</v>
      </c>
      <c r="F17" s="22"/>
    </row>
    <row r="18" spans="1:6" ht="12.75" x14ac:dyDescent="0.2">
      <c r="A18" s="11" t="str">
        <f>HYPERLINK("#'Cuadro 1.17.14'!A3", "Cuadro 1.17.14. Provincia de Salta, departamento La Viña. Población en viviendas particulares por condición de asistencia escolar, según sexo registrado al nacer, edades simples y edades quinquenales. Año 2022")</f>
        <v>Cuadro 1.17.14. Provincia de Salta, departamento La Viña. Población en viviendas particulares por condición de asistencia escolar, según sexo registrado al nacer, edades simples y edades quinquenales. Año 2022</v>
      </c>
      <c r="F18" s="22"/>
    </row>
    <row r="19" spans="1:6" ht="12.75" x14ac:dyDescent="0.2">
      <c r="A19" s="11" t="str">
        <f>HYPERLINK("#'Cuadro 1.17.15'!A3", "Cuadro 1.17.15. Provincia de Salta, departamento Los Andes. Población en viviendas particulares por condición de asistencia escolar, según sexo registrado al nacer, edades simples y edades quinquenales. Año 2022")</f>
        <v>Cuadro 1.17.15. Provincia de Salta, departamento Los Andes. Población en viviendas particulares por condición de asistencia escolar, según sexo registrado al nacer, edades simples y edades quinquenales. Año 2022</v>
      </c>
      <c r="F19" s="22"/>
    </row>
    <row r="20" spans="1:6" ht="12.75" x14ac:dyDescent="0.2">
      <c r="A20" s="11" t="str">
        <f>HYPERLINK("#'Cuadro 1.17.16'!A3", "Cuadro 1.17.16. Provincia de Salta, departamento Metán. Población en viviendas particulares por condición de asistencia escolar, según sexo registrado al nacer, edades simples y edades quinquenales. Año 2022")</f>
        <v>Cuadro 1.17.16. Provincia de Salta, departamento Metán. Población en viviendas particulares por condición de asistencia escolar, según sexo registrado al nacer, edades simples y edades quinquenales. Año 2022</v>
      </c>
      <c r="F20" s="22"/>
    </row>
    <row r="21" spans="1:6" ht="12.75" x14ac:dyDescent="0.2">
      <c r="A21" s="11" t="str">
        <f>HYPERLINK("#'Cuadro 1.17.17'!A3", "Cuadro 1.17.17. Provincia de Salta, departamento Molinos. Población en viviendas particulares por condición de asistencia escolar, según sexo registrado al nacer, edades simples y edades quinquenales. Año 2022")</f>
        <v>Cuadro 1.17.17. Provincia de Salta, departamento Molinos. Población en viviendas particulares por condición de asistencia escolar, según sexo registrado al nacer, edades simples y edades quinquenales. Año 2022</v>
      </c>
      <c r="F21" s="22"/>
    </row>
    <row r="22" spans="1:6" ht="12.75" x14ac:dyDescent="0.2">
      <c r="A22" s="11" t="str">
        <f>HYPERLINK("#'Cuadro 1.17.18'!A3", "Cuadro 1.17.18. Provincia de Salta, departamento Orán. Población en viviendas particulares por condición de asistencia escolar, según sexo registrado al nacer, edades simples y edades quinquenales. Año 2022")</f>
        <v>Cuadro 1.17.18. Provincia de Salta, departamento Orán. Población en viviendas particulares por condición de asistencia escolar, según sexo registrado al nacer, edades simples y edades quinquenales. Año 2022</v>
      </c>
      <c r="F22" s="22"/>
    </row>
    <row r="23" spans="1:6" ht="12.75" x14ac:dyDescent="0.2">
      <c r="A23" s="11" t="str">
        <f>HYPERLINK("#'Cuadro 1.17.19'!A3", "Cuadro 1.17.19. Provincia de Salta, departamento Rivadavia. Población en viviendas particulares por condición de asistencia escolar, según sexo registrado al nacer, edades simples y edades quinquenales. Año 2022")</f>
        <v>Cuadro 1.17.19. Provincia de Salta, departamento Rivadavia. Población en viviendas particulares por condición de asistencia escolar, según sexo registrado al nacer, edades simples y edades quinquenales. Año 2022</v>
      </c>
      <c r="F23" s="22"/>
    </row>
    <row r="24" spans="1:6" ht="12.75" x14ac:dyDescent="0.2">
      <c r="A24" s="11" t="str">
        <f>HYPERLINK("#'Cuadro 1.17.20'!A3", "Cuadro 1.17.20. Provincia de Salta, departamento Rosario de la Frontera. Población en viviendas particulares por condición de asistencia escolar, según sexo registrado al nacer, edades simples y edades quinquenales. Año 2022")</f>
        <v>Cuadro 1.17.20. Provincia de Salta, departamento Rosario de la Frontera. Población en viviendas particulares por condición de asistencia escolar, según sexo registrado al nacer, edades simples y edades quinquenales. Año 2022</v>
      </c>
      <c r="F24" s="22"/>
    </row>
    <row r="25" spans="1:6" ht="12.75" x14ac:dyDescent="0.2">
      <c r="A25" s="11" t="str">
        <f>HYPERLINK("#'Cuadro 1.17.21'!A3", "Cuadro 1.17.21. Provincia de Salta, departamento Rosario de Lerma. Población en viviendas particulares por condición de asistencia escolar, según sexo registrado al nacer, edades simples y edades quinquenales. Año 2022")</f>
        <v>Cuadro 1.17.21. Provincia de Salta, departamento Rosario de Lerma. Población en viviendas particulares por condición de asistencia escolar, según sexo registrado al nacer, edades simples y edades quinquenales. Año 2022</v>
      </c>
      <c r="F25" s="22"/>
    </row>
    <row r="26" spans="1:6" ht="12.75" x14ac:dyDescent="0.2">
      <c r="A26" s="11" t="str">
        <f>HYPERLINK("#'Cuadro 1.17.22'!A3", "Cuadro 1.17.22. Provincia de Salta, departamento San Carlos. Población en viviendas particulares por condición de asistencia escolar, según sexo registrado al nacer, edades simples y edades quinquenales. Año 2022")</f>
        <v>Cuadro 1.17.22. Provincia de Salta, departamento San Carlos. Población en viviendas particulares por condición de asistencia escolar, según sexo registrado al nacer, edades simples y edades quinquenales. Año 2022</v>
      </c>
      <c r="F26" s="22"/>
    </row>
    <row r="27" spans="1:6" ht="12.75" x14ac:dyDescent="0.2">
      <c r="A27" s="11" t="str">
        <f>HYPERLINK("#'Cuadro 1.17.23'!A3", "Cuadro 1.17.23. Provincia de Salta, departamento Santa Victoria. Población en viviendas particulares por condición de asistencia escolar, según sexo registrado al nacer, edades simples y edades quinquenales. Año 2022")</f>
        <v>Cuadro 1.17.23. Provincia de Salta, departamento Santa Victoria. Población en viviendas particulares por condición de asistencia escolar, según sexo registrado al nacer, edades simples y edades quinquenales. Año 2022</v>
      </c>
      <c r="F27" s="22"/>
    </row>
    <row r="28" spans="1:6" ht="12.75" x14ac:dyDescent="0.2">
      <c r="A28" s="12"/>
      <c r="F28" s="22"/>
    </row>
    <row r="29" spans="1:6" ht="12.75" x14ac:dyDescent="0.2">
      <c r="A29" s="12" t="s">
        <v>121</v>
      </c>
      <c r="F29" s="22"/>
    </row>
    <row r="30" spans="1:6" ht="12.75" x14ac:dyDescent="0.2">
      <c r="A30" s="12" t="s">
        <v>122</v>
      </c>
      <c r="F30" s="22"/>
    </row>
    <row r="31" spans="1:6" ht="12.75" x14ac:dyDescent="0.2">
      <c r="A31" s="12" t="s">
        <v>123</v>
      </c>
      <c r="F31" s="22"/>
    </row>
    <row r="32" spans="1:6" ht="12.75" x14ac:dyDescent="0.2">
      <c r="A32" s="12"/>
      <c r="F32" s="22"/>
    </row>
    <row r="33" spans="1:6" ht="12.75" x14ac:dyDescent="0.2">
      <c r="A33" s="12"/>
      <c r="F33" s="22"/>
    </row>
    <row r="34" spans="1:6" ht="12.75" x14ac:dyDescent="0.2">
      <c r="A34" s="12"/>
      <c r="F34" s="22"/>
    </row>
    <row r="35" spans="1:6" ht="12.75" x14ac:dyDescent="0.2">
      <c r="A35" s="12"/>
      <c r="F35" s="22"/>
    </row>
    <row r="36" spans="1:6" ht="12.75" x14ac:dyDescent="0.2">
      <c r="A36" s="12"/>
      <c r="F36" s="22"/>
    </row>
    <row r="37" spans="1:6" ht="12.75" x14ac:dyDescent="0.2">
      <c r="A37" s="12"/>
      <c r="F37" s="22"/>
    </row>
    <row r="38" spans="1:6" ht="12.75" x14ac:dyDescent="0.2">
      <c r="A38" s="12"/>
      <c r="F38" s="22"/>
    </row>
    <row r="39" spans="1:6" ht="12.75" x14ac:dyDescent="0.2">
      <c r="A39" s="12"/>
      <c r="F39" s="22"/>
    </row>
    <row r="40" spans="1:6" ht="12.75" x14ac:dyDescent="0.2">
      <c r="A40" s="12"/>
      <c r="F40" s="22"/>
    </row>
    <row r="41" spans="1:6" ht="12.75" x14ac:dyDescent="0.2">
      <c r="A41" s="12"/>
      <c r="F41" s="22"/>
    </row>
    <row r="42" spans="1:6" ht="12.75" x14ac:dyDescent="0.2">
      <c r="A42" s="12"/>
      <c r="F42" s="22"/>
    </row>
    <row r="43" spans="1:6" ht="12.75" x14ac:dyDescent="0.2">
      <c r="A43" s="12"/>
      <c r="F43" s="22"/>
    </row>
    <row r="44" spans="1:6" ht="12.75" x14ac:dyDescent="0.2">
      <c r="A44" s="12"/>
      <c r="F44" s="22"/>
    </row>
    <row r="45" spans="1:6" ht="12.75" x14ac:dyDescent="0.2">
      <c r="A45" s="12"/>
      <c r="F45" s="22"/>
    </row>
    <row r="46" spans="1:6" ht="12.75" x14ac:dyDescent="0.2">
      <c r="A46" s="12"/>
      <c r="F46" s="22"/>
    </row>
    <row r="47" spans="1:6" ht="12.75" x14ac:dyDescent="0.2">
      <c r="A47" s="12"/>
      <c r="F47" s="22"/>
    </row>
    <row r="48" spans="1:6" ht="12.75" x14ac:dyDescent="0.2">
      <c r="A48" s="12"/>
      <c r="F48" s="22"/>
    </row>
    <row r="49" spans="1:6" ht="12.75" x14ac:dyDescent="0.2">
      <c r="A49" s="12"/>
      <c r="F49" s="22"/>
    </row>
    <row r="50" spans="1:6" ht="12.75" x14ac:dyDescent="0.2">
      <c r="A50" s="12"/>
      <c r="F50" s="22"/>
    </row>
    <row r="51" spans="1:6" ht="12.75" x14ac:dyDescent="0.2">
      <c r="A51" s="12"/>
      <c r="F51" s="22"/>
    </row>
    <row r="52" spans="1:6" ht="12.75" x14ac:dyDescent="0.2">
      <c r="A52" s="12"/>
      <c r="F52" s="22"/>
    </row>
    <row r="53" spans="1:6" ht="12.75" x14ac:dyDescent="0.2">
      <c r="A53" s="12"/>
      <c r="F53" s="22"/>
    </row>
    <row r="54" spans="1:6" ht="12.75" x14ac:dyDescent="0.2">
      <c r="A54" s="12"/>
      <c r="F54" s="22"/>
    </row>
    <row r="55" spans="1:6" ht="12.75" x14ac:dyDescent="0.2">
      <c r="A55" s="12"/>
      <c r="F55" s="22"/>
    </row>
    <row r="56" spans="1:6" ht="12.75" x14ac:dyDescent="0.2">
      <c r="A56" s="12"/>
      <c r="F56" s="22"/>
    </row>
    <row r="57" spans="1:6" ht="12.75" x14ac:dyDescent="0.2">
      <c r="A57" s="12"/>
      <c r="F57" s="22"/>
    </row>
    <row r="58" spans="1:6" ht="12.75" x14ac:dyDescent="0.2">
      <c r="A58" s="12"/>
      <c r="F58" s="22"/>
    </row>
    <row r="59" spans="1:6" ht="12.75" x14ac:dyDescent="0.2">
      <c r="A59" s="12"/>
      <c r="F59" s="22"/>
    </row>
    <row r="60" spans="1:6" ht="12.75" x14ac:dyDescent="0.2">
      <c r="A60" s="12"/>
      <c r="F60" s="22"/>
    </row>
    <row r="61" spans="1:6" ht="12.75" x14ac:dyDescent="0.2">
      <c r="A61" s="12"/>
      <c r="F61" s="22"/>
    </row>
    <row r="62" spans="1:6" ht="12.75" x14ac:dyDescent="0.2">
      <c r="A62" s="12"/>
      <c r="F62" s="22"/>
    </row>
    <row r="63" spans="1:6" ht="12.75" x14ac:dyDescent="0.2">
      <c r="A63" s="12"/>
      <c r="F63" s="22"/>
    </row>
    <row r="64" spans="1:6" ht="12.75" x14ac:dyDescent="0.2">
      <c r="A64" s="12"/>
      <c r="F64" s="22"/>
    </row>
    <row r="65" spans="1:6" ht="12.75" x14ac:dyDescent="0.2">
      <c r="A65" s="12"/>
      <c r="F65" s="22"/>
    </row>
    <row r="66" spans="1:6" ht="12.75" x14ac:dyDescent="0.2">
      <c r="A66" s="12"/>
      <c r="F66" s="22"/>
    </row>
    <row r="67" spans="1:6" ht="12.75" x14ac:dyDescent="0.2">
      <c r="A67" s="12"/>
      <c r="F67" s="22"/>
    </row>
    <row r="68" spans="1:6" ht="12.75" x14ac:dyDescent="0.2">
      <c r="A68" s="12"/>
      <c r="F68" s="22"/>
    </row>
    <row r="69" spans="1:6" ht="12.75" x14ac:dyDescent="0.2">
      <c r="A69" s="12"/>
      <c r="F69" s="22"/>
    </row>
    <row r="70" spans="1:6" ht="12.75" x14ac:dyDescent="0.2">
      <c r="A70" s="12"/>
      <c r="F70" s="22"/>
    </row>
    <row r="71" spans="1:6" ht="12.75" x14ac:dyDescent="0.2">
      <c r="A71" s="12"/>
      <c r="F71" s="22"/>
    </row>
    <row r="72" spans="1:6" ht="12.75" x14ac:dyDescent="0.2">
      <c r="A72" s="12"/>
      <c r="F72" s="22"/>
    </row>
    <row r="73" spans="1:6" ht="12.75" x14ac:dyDescent="0.2">
      <c r="A73" s="12"/>
      <c r="F73" s="22"/>
    </row>
    <row r="74" spans="1:6" ht="12.75" x14ac:dyDescent="0.2">
      <c r="A74" s="12"/>
      <c r="F74" s="22"/>
    </row>
    <row r="75" spans="1:6" ht="12.75" x14ac:dyDescent="0.2">
      <c r="A75" s="12"/>
      <c r="F75" s="22"/>
    </row>
    <row r="76" spans="1:6" ht="12.75" x14ac:dyDescent="0.2">
      <c r="A76" s="12"/>
      <c r="F76" s="22"/>
    </row>
    <row r="77" spans="1:6" ht="12.75" x14ac:dyDescent="0.2">
      <c r="A77" s="12"/>
      <c r="F77" s="22"/>
    </row>
    <row r="78" spans="1:6" ht="12.75" x14ac:dyDescent="0.2">
      <c r="A78" s="12"/>
      <c r="F78" s="22"/>
    </row>
    <row r="79" spans="1:6" ht="12.75" x14ac:dyDescent="0.2">
      <c r="A79" s="12"/>
      <c r="F79" s="22"/>
    </row>
    <row r="80" spans="1:6" ht="12.75" x14ac:dyDescent="0.2">
      <c r="A80" s="12"/>
      <c r="F80" s="22"/>
    </row>
    <row r="81" spans="1:6" ht="12.75" x14ac:dyDescent="0.2">
      <c r="A81" s="12"/>
      <c r="F81" s="22"/>
    </row>
    <row r="82" spans="1:6" ht="12.75" x14ac:dyDescent="0.2">
      <c r="A82" s="12"/>
      <c r="F82" s="22"/>
    </row>
    <row r="83" spans="1:6" ht="12.75" x14ac:dyDescent="0.2">
      <c r="A83" s="12"/>
      <c r="F83" s="22"/>
    </row>
    <row r="84" spans="1:6" ht="12.75" x14ac:dyDescent="0.2">
      <c r="A84" s="12"/>
      <c r="F84" s="22"/>
    </row>
    <row r="85" spans="1:6" ht="12.75" x14ac:dyDescent="0.2">
      <c r="A85" s="12"/>
      <c r="F85" s="22"/>
    </row>
    <row r="86" spans="1:6" ht="12.75" x14ac:dyDescent="0.2">
      <c r="A86" s="12"/>
      <c r="F86" s="22"/>
    </row>
    <row r="87" spans="1:6" ht="12.75" x14ac:dyDescent="0.2">
      <c r="A87" s="12"/>
      <c r="F87" s="22"/>
    </row>
    <row r="88" spans="1:6" ht="12.75" x14ac:dyDescent="0.2">
      <c r="A88" s="12"/>
      <c r="F88" s="22"/>
    </row>
    <row r="89" spans="1:6" ht="12.75" x14ac:dyDescent="0.2">
      <c r="A89" s="12"/>
      <c r="F89" s="22"/>
    </row>
    <row r="90" spans="1:6" ht="12.75" x14ac:dyDescent="0.2">
      <c r="A90" s="12"/>
      <c r="F90" s="22"/>
    </row>
    <row r="91" spans="1:6" ht="12.75" x14ac:dyDescent="0.2">
      <c r="A91" s="12"/>
      <c r="F91" s="22"/>
    </row>
    <row r="92" spans="1:6" ht="12.75" x14ac:dyDescent="0.2">
      <c r="A92" s="12"/>
      <c r="F92" s="22"/>
    </row>
    <row r="93" spans="1:6" ht="12.75" x14ac:dyDescent="0.2">
      <c r="A93" s="12"/>
      <c r="F93" s="22"/>
    </row>
    <row r="94" spans="1:6" ht="12.75" x14ac:dyDescent="0.2">
      <c r="A94" s="12"/>
      <c r="F94" s="22"/>
    </row>
    <row r="95" spans="1:6" ht="12.75" x14ac:dyDescent="0.2">
      <c r="A95" s="12"/>
      <c r="F95" s="22"/>
    </row>
    <row r="96" spans="1:6" x14ac:dyDescent="0.2">
      <c r="F96" s="22"/>
    </row>
    <row r="97" spans="6:6" x14ac:dyDescent="0.2">
      <c r="F97" s="22"/>
    </row>
    <row r="98" spans="6:6" x14ac:dyDescent="0.2">
      <c r="F98" s="22"/>
    </row>
    <row r="99" spans="6:6" x14ac:dyDescent="0.2">
      <c r="F99" s="22"/>
    </row>
    <row r="100" spans="6:6" x14ac:dyDescent="0.2">
      <c r="F100" s="22"/>
    </row>
    <row r="101" spans="6:6" x14ac:dyDescent="0.2">
      <c r="F101" s="22"/>
    </row>
    <row r="102" spans="6:6" x14ac:dyDescent="0.2">
      <c r="F102" s="22"/>
    </row>
    <row r="103" spans="6:6" x14ac:dyDescent="0.2">
      <c r="F103" s="22"/>
    </row>
    <row r="104" spans="6:6" x14ac:dyDescent="0.2">
      <c r="F104" s="22"/>
    </row>
    <row r="105" spans="6:6" x14ac:dyDescent="0.2">
      <c r="F105" s="22"/>
    </row>
    <row r="106" spans="6:6" x14ac:dyDescent="0.2">
      <c r="F106" s="22"/>
    </row>
    <row r="107" spans="6:6" x14ac:dyDescent="0.2">
      <c r="F107" s="22"/>
    </row>
    <row r="108" spans="6:6" x14ac:dyDescent="0.2">
      <c r="F108" s="22"/>
    </row>
    <row r="109" spans="6:6" x14ac:dyDescent="0.2">
      <c r="F109" s="22"/>
    </row>
    <row r="110" spans="6:6" x14ac:dyDescent="0.2">
      <c r="F110" s="22"/>
    </row>
    <row r="111" spans="6:6" x14ac:dyDescent="0.2">
      <c r="F111" s="23"/>
    </row>
    <row r="112" spans="6:6" x14ac:dyDescent="0.2">
      <c r="F112" s="22"/>
    </row>
    <row r="113" spans="6:6" x14ac:dyDescent="0.2">
      <c r="F113" s="22"/>
    </row>
    <row r="114" spans="6:6" x14ac:dyDescent="0.2">
      <c r="F114" s="22"/>
    </row>
    <row r="115" spans="6:6" x14ac:dyDescent="0.2">
      <c r="F115" s="22"/>
    </row>
    <row r="116" spans="6:6" x14ac:dyDescent="0.2">
      <c r="F116" s="22"/>
    </row>
    <row r="117" spans="6:6" x14ac:dyDescent="0.2">
      <c r="F117" s="22"/>
    </row>
    <row r="118" spans="6:6" x14ac:dyDescent="0.2">
      <c r="F118" s="22"/>
    </row>
    <row r="119" spans="6:6" x14ac:dyDescent="0.2">
      <c r="F119" s="22"/>
    </row>
    <row r="120" spans="6:6" x14ac:dyDescent="0.2">
      <c r="F120" s="22"/>
    </row>
    <row r="121" spans="6:6" x14ac:dyDescent="0.2">
      <c r="F121" s="22"/>
    </row>
    <row r="122" spans="6:6" x14ac:dyDescent="0.2">
      <c r="F122" s="22"/>
    </row>
    <row r="123" spans="6:6" x14ac:dyDescent="0.2">
      <c r="F123" s="22"/>
    </row>
    <row r="124" spans="6:6" x14ac:dyDescent="0.2">
      <c r="F124" s="22"/>
    </row>
    <row r="125" spans="6:6" x14ac:dyDescent="0.2">
      <c r="F125" s="22"/>
    </row>
    <row r="126" spans="6:6" x14ac:dyDescent="0.2">
      <c r="F126" s="22"/>
    </row>
    <row r="127" spans="6:6" x14ac:dyDescent="0.2">
      <c r="F127" s="22"/>
    </row>
    <row r="128" spans="6:6" x14ac:dyDescent="0.2">
      <c r="F128" s="22"/>
    </row>
    <row r="129" spans="6:6" x14ac:dyDescent="0.2">
      <c r="F129" s="22"/>
    </row>
    <row r="130" spans="6:6" x14ac:dyDescent="0.2">
      <c r="F130" s="22"/>
    </row>
    <row r="131" spans="6:6" x14ac:dyDescent="0.2">
      <c r="F131" s="22"/>
    </row>
    <row r="132" spans="6:6" x14ac:dyDescent="0.2">
      <c r="F132" s="22"/>
    </row>
    <row r="133" spans="6:6" x14ac:dyDescent="0.2">
      <c r="F133" s="22"/>
    </row>
    <row r="134" spans="6:6" x14ac:dyDescent="0.2">
      <c r="F134" s="22"/>
    </row>
    <row r="135" spans="6:6" x14ac:dyDescent="0.2">
      <c r="F135" s="22"/>
    </row>
    <row r="136" spans="6:6" x14ac:dyDescent="0.2">
      <c r="F136" s="22"/>
    </row>
    <row r="137" spans="6:6" x14ac:dyDescent="0.2">
      <c r="F137" s="22"/>
    </row>
    <row r="138" spans="6:6" x14ac:dyDescent="0.2">
      <c r="F138" s="22"/>
    </row>
    <row r="139" spans="6:6" x14ac:dyDescent="0.2">
      <c r="F139" s="22"/>
    </row>
    <row r="140" spans="6:6" x14ac:dyDescent="0.2">
      <c r="F140" s="22"/>
    </row>
    <row r="141" spans="6:6" x14ac:dyDescent="0.2">
      <c r="F141" s="22"/>
    </row>
    <row r="142" spans="6:6" x14ac:dyDescent="0.2">
      <c r="F142" s="22"/>
    </row>
    <row r="143" spans="6:6" x14ac:dyDescent="0.2">
      <c r="F143" s="22"/>
    </row>
    <row r="144" spans="6:6" x14ac:dyDescent="0.2">
      <c r="F144" s="22"/>
    </row>
    <row r="145" spans="6:6" x14ac:dyDescent="0.2">
      <c r="F145" s="22"/>
    </row>
    <row r="146" spans="6:6" x14ac:dyDescent="0.2">
      <c r="F146" s="22"/>
    </row>
    <row r="147" spans="6:6" x14ac:dyDescent="0.2">
      <c r="F147" s="22"/>
    </row>
    <row r="148" spans="6:6" x14ac:dyDescent="0.2">
      <c r="F148" s="22"/>
    </row>
    <row r="149" spans="6:6" x14ac:dyDescent="0.2">
      <c r="F149" s="22"/>
    </row>
    <row r="150" spans="6:6" x14ac:dyDescent="0.2">
      <c r="F150" s="22"/>
    </row>
    <row r="151" spans="6:6" x14ac:dyDescent="0.2">
      <c r="F151" s="22"/>
    </row>
    <row r="152" spans="6:6" x14ac:dyDescent="0.2">
      <c r="F152" s="22"/>
    </row>
    <row r="153" spans="6:6" x14ac:dyDescent="0.2">
      <c r="F153" s="22"/>
    </row>
    <row r="154" spans="6:6" x14ac:dyDescent="0.2">
      <c r="F154" s="22"/>
    </row>
    <row r="155" spans="6:6" x14ac:dyDescent="0.2">
      <c r="F155" s="22"/>
    </row>
    <row r="156" spans="6:6" x14ac:dyDescent="0.2">
      <c r="F156" s="22"/>
    </row>
    <row r="157" spans="6:6" x14ac:dyDescent="0.2">
      <c r="F157" s="22"/>
    </row>
    <row r="158" spans="6:6" x14ac:dyDescent="0.2">
      <c r="F158" s="22"/>
    </row>
    <row r="159" spans="6:6" x14ac:dyDescent="0.2">
      <c r="F159" s="22"/>
    </row>
    <row r="160" spans="6:6" x14ac:dyDescent="0.2">
      <c r="F160" s="22"/>
    </row>
    <row r="161" spans="6:6" x14ac:dyDescent="0.2">
      <c r="F161" s="22"/>
    </row>
    <row r="162" spans="6:6" x14ac:dyDescent="0.2">
      <c r="F162" s="22"/>
    </row>
    <row r="163" spans="6:6" x14ac:dyDescent="0.2">
      <c r="F163" s="22"/>
    </row>
    <row r="164" spans="6:6" x14ac:dyDescent="0.2">
      <c r="F164" s="22"/>
    </row>
    <row r="165" spans="6:6" x14ac:dyDescent="0.2">
      <c r="F165" s="22"/>
    </row>
    <row r="166" spans="6:6" x14ac:dyDescent="0.2">
      <c r="F166" s="22"/>
    </row>
    <row r="167" spans="6:6" x14ac:dyDescent="0.2">
      <c r="F167" s="22"/>
    </row>
    <row r="168" spans="6:6" x14ac:dyDescent="0.2">
      <c r="F168" s="22"/>
    </row>
    <row r="169" spans="6:6" x14ac:dyDescent="0.2">
      <c r="F169" s="22"/>
    </row>
    <row r="170" spans="6:6" x14ac:dyDescent="0.2">
      <c r="F170" s="22"/>
    </row>
    <row r="171" spans="6:6" x14ac:dyDescent="0.2">
      <c r="F171" s="22"/>
    </row>
    <row r="172" spans="6:6" x14ac:dyDescent="0.2">
      <c r="F172" s="22"/>
    </row>
    <row r="173" spans="6:6" x14ac:dyDescent="0.2">
      <c r="F173" s="22"/>
    </row>
    <row r="174" spans="6:6" x14ac:dyDescent="0.2">
      <c r="F174" s="22"/>
    </row>
    <row r="175" spans="6:6" x14ac:dyDescent="0.2">
      <c r="F175" s="22"/>
    </row>
    <row r="176" spans="6:6" x14ac:dyDescent="0.2">
      <c r="F176" s="22"/>
    </row>
    <row r="177" spans="6:6" x14ac:dyDescent="0.2">
      <c r="F177" s="22"/>
    </row>
    <row r="178" spans="6:6" x14ac:dyDescent="0.2">
      <c r="F178" s="22"/>
    </row>
    <row r="179" spans="6:6" x14ac:dyDescent="0.2">
      <c r="F179" s="22"/>
    </row>
    <row r="180" spans="6:6" x14ac:dyDescent="0.2">
      <c r="F180" s="22"/>
    </row>
    <row r="181" spans="6:6" x14ac:dyDescent="0.2">
      <c r="F181" s="22"/>
    </row>
    <row r="182" spans="6:6" x14ac:dyDescent="0.2">
      <c r="F182" s="22"/>
    </row>
    <row r="183" spans="6:6" x14ac:dyDescent="0.2">
      <c r="F183" s="22"/>
    </row>
    <row r="184" spans="6:6" x14ac:dyDescent="0.2">
      <c r="F184" s="22"/>
    </row>
    <row r="185" spans="6:6" x14ac:dyDescent="0.2">
      <c r="F185" s="22"/>
    </row>
    <row r="186" spans="6:6" x14ac:dyDescent="0.2">
      <c r="F186" s="22"/>
    </row>
    <row r="187" spans="6:6" x14ac:dyDescent="0.2">
      <c r="F187" s="22"/>
    </row>
    <row r="188" spans="6:6" x14ac:dyDescent="0.2">
      <c r="F188" s="22"/>
    </row>
    <row r="189" spans="6:6" x14ac:dyDescent="0.2">
      <c r="F189" s="22"/>
    </row>
    <row r="190" spans="6:6" x14ac:dyDescent="0.2">
      <c r="F190" s="22"/>
    </row>
    <row r="191" spans="6:6" x14ac:dyDescent="0.2">
      <c r="F191" s="22"/>
    </row>
    <row r="192" spans="6:6" x14ac:dyDescent="0.2">
      <c r="F192" s="22"/>
    </row>
    <row r="193" spans="6:6" x14ac:dyDescent="0.2">
      <c r="F193" s="22"/>
    </row>
    <row r="194" spans="6:6" x14ac:dyDescent="0.2">
      <c r="F194" s="22"/>
    </row>
    <row r="195" spans="6:6" x14ac:dyDescent="0.2">
      <c r="F195" s="22"/>
    </row>
    <row r="196" spans="6:6" x14ac:dyDescent="0.2">
      <c r="F196" s="22"/>
    </row>
    <row r="197" spans="6:6" x14ac:dyDescent="0.2">
      <c r="F197" s="22"/>
    </row>
    <row r="198" spans="6:6" x14ac:dyDescent="0.2">
      <c r="F198" s="22"/>
    </row>
    <row r="199" spans="6:6" x14ac:dyDescent="0.2">
      <c r="F199" s="22"/>
    </row>
    <row r="200" spans="6:6" x14ac:dyDescent="0.2">
      <c r="F200" s="22"/>
    </row>
    <row r="201" spans="6:6" x14ac:dyDescent="0.2">
      <c r="F201" s="22"/>
    </row>
    <row r="202" spans="6:6" x14ac:dyDescent="0.2">
      <c r="F202" s="22"/>
    </row>
    <row r="203" spans="6:6" x14ac:dyDescent="0.2">
      <c r="F203" s="22"/>
    </row>
    <row r="204" spans="6:6" x14ac:dyDescent="0.2">
      <c r="F204" s="22"/>
    </row>
    <row r="205" spans="6:6" x14ac:dyDescent="0.2">
      <c r="F205" s="22"/>
    </row>
    <row r="206" spans="6:6" x14ac:dyDescent="0.2">
      <c r="F206" s="22"/>
    </row>
    <row r="207" spans="6:6" x14ac:dyDescent="0.2">
      <c r="F207" s="22"/>
    </row>
    <row r="208" spans="6:6" x14ac:dyDescent="0.2">
      <c r="F208" s="22"/>
    </row>
    <row r="209" spans="6:6" x14ac:dyDescent="0.2">
      <c r="F209" s="22"/>
    </row>
    <row r="210" spans="6:6" x14ac:dyDescent="0.2">
      <c r="F210" s="22"/>
    </row>
    <row r="211" spans="6:6" x14ac:dyDescent="0.2">
      <c r="F211" s="22"/>
    </row>
    <row r="212" spans="6:6" x14ac:dyDescent="0.2">
      <c r="F212" s="22"/>
    </row>
    <row r="213" spans="6:6" x14ac:dyDescent="0.2">
      <c r="F213" s="22"/>
    </row>
    <row r="214" spans="6:6" x14ac:dyDescent="0.2">
      <c r="F214" s="22"/>
    </row>
    <row r="215" spans="6:6" x14ac:dyDescent="0.2">
      <c r="F215" s="22"/>
    </row>
    <row r="216" spans="6:6" x14ac:dyDescent="0.2">
      <c r="F216" s="22"/>
    </row>
    <row r="217" spans="6:6" x14ac:dyDescent="0.2">
      <c r="F217" s="22"/>
    </row>
    <row r="218" spans="6:6" x14ac:dyDescent="0.2">
      <c r="F218" s="22"/>
    </row>
    <row r="219" spans="6:6" x14ac:dyDescent="0.2">
      <c r="F219" s="22"/>
    </row>
    <row r="220" spans="6:6" x14ac:dyDescent="0.2">
      <c r="F220" s="22"/>
    </row>
    <row r="221" spans="6:6" x14ac:dyDescent="0.2">
      <c r="F221" s="22"/>
    </row>
    <row r="222" spans="6:6" x14ac:dyDescent="0.2">
      <c r="F222" s="22"/>
    </row>
    <row r="223" spans="6:6" x14ac:dyDescent="0.2">
      <c r="F223" s="22"/>
    </row>
    <row r="224" spans="6:6" x14ac:dyDescent="0.2">
      <c r="F224" s="22"/>
    </row>
    <row r="225" spans="6:6" x14ac:dyDescent="0.2">
      <c r="F225" s="22"/>
    </row>
    <row r="226" spans="6:6" x14ac:dyDescent="0.2">
      <c r="F226" s="22"/>
    </row>
    <row r="227" spans="6:6" x14ac:dyDescent="0.2">
      <c r="F227" s="22"/>
    </row>
    <row r="228" spans="6:6" x14ac:dyDescent="0.2">
      <c r="F228" s="22"/>
    </row>
    <row r="229" spans="6:6" x14ac:dyDescent="0.2">
      <c r="F229" s="22"/>
    </row>
    <row r="230" spans="6:6" x14ac:dyDescent="0.2">
      <c r="F230" s="22"/>
    </row>
    <row r="231" spans="6:6" x14ac:dyDescent="0.2">
      <c r="F231" s="22"/>
    </row>
    <row r="232" spans="6:6" x14ac:dyDescent="0.2">
      <c r="F232" s="22"/>
    </row>
    <row r="233" spans="6:6" x14ac:dyDescent="0.2">
      <c r="F233" s="22"/>
    </row>
    <row r="234" spans="6:6" x14ac:dyDescent="0.2">
      <c r="F234" s="22"/>
    </row>
    <row r="235" spans="6:6" x14ac:dyDescent="0.2">
      <c r="F235" s="22"/>
    </row>
    <row r="236" spans="6:6" x14ac:dyDescent="0.2">
      <c r="F236" s="22"/>
    </row>
    <row r="237" spans="6:6" x14ac:dyDescent="0.2">
      <c r="F237" s="22"/>
    </row>
    <row r="238" spans="6:6" x14ac:dyDescent="0.2">
      <c r="F238" s="22"/>
    </row>
    <row r="239" spans="6:6" x14ac:dyDescent="0.2">
      <c r="F239" s="22"/>
    </row>
    <row r="240" spans="6:6" x14ac:dyDescent="0.2">
      <c r="F240" s="22"/>
    </row>
    <row r="241" spans="6:6" x14ac:dyDescent="0.2">
      <c r="F241" s="22"/>
    </row>
    <row r="242" spans="6:6" x14ac:dyDescent="0.2">
      <c r="F242" s="22"/>
    </row>
    <row r="243" spans="6:6" x14ac:dyDescent="0.2">
      <c r="F243" s="22"/>
    </row>
    <row r="244" spans="6:6" x14ac:dyDescent="0.2">
      <c r="F244" s="22"/>
    </row>
    <row r="245" spans="6:6" x14ac:dyDescent="0.2">
      <c r="F245" s="22"/>
    </row>
    <row r="246" spans="6:6" x14ac:dyDescent="0.2">
      <c r="F246" s="22"/>
    </row>
    <row r="247" spans="6:6" x14ac:dyDescent="0.2">
      <c r="F247" s="22"/>
    </row>
    <row r="248" spans="6:6" x14ac:dyDescent="0.2">
      <c r="F248" s="22"/>
    </row>
    <row r="249" spans="6:6" x14ac:dyDescent="0.2">
      <c r="F249" s="22"/>
    </row>
    <row r="250" spans="6:6" x14ac:dyDescent="0.2">
      <c r="F250" s="22"/>
    </row>
    <row r="251" spans="6:6" x14ac:dyDescent="0.2">
      <c r="F251" s="22"/>
    </row>
    <row r="252" spans="6:6" x14ac:dyDescent="0.2">
      <c r="F252" s="22"/>
    </row>
    <row r="253" spans="6:6" x14ac:dyDescent="0.2">
      <c r="F253" s="22"/>
    </row>
    <row r="254" spans="6:6" x14ac:dyDescent="0.2">
      <c r="F254" s="22"/>
    </row>
    <row r="255" spans="6:6" x14ac:dyDescent="0.2">
      <c r="F255" s="22"/>
    </row>
    <row r="256" spans="6:6" x14ac:dyDescent="0.2">
      <c r="F256" s="22"/>
    </row>
    <row r="257" spans="6:6" x14ac:dyDescent="0.2">
      <c r="F257" s="22"/>
    </row>
    <row r="258" spans="6:6" x14ac:dyDescent="0.2">
      <c r="F258" s="22"/>
    </row>
    <row r="259" spans="6:6" x14ac:dyDescent="0.2">
      <c r="F259" s="22"/>
    </row>
    <row r="260" spans="6:6" x14ac:dyDescent="0.2">
      <c r="F260" s="22"/>
    </row>
    <row r="261" spans="6:6" x14ac:dyDescent="0.2">
      <c r="F261" s="22"/>
    </row>
    <row r="262" spans="6:6" x14ac:dyDescent="0.2">
      <c r="F262" s="22"/>
    </row>
    <row r="263" spans="6:6" x14ac:dyDescent="0.2">
      <c r="F263" s="22"/>
    </row>
    <row r="264" spans="6:6" x14ac:dyDescent="0.2">
      <c r="F264" s="22"/>
    </row>
    <row r="265" spans="6:6" x14ac:dyDescent="0.2">
      <c r="F265" s="22"/>
    </row>
    <row r="266" spans="6:6" x14ac:dyDescent="0.2">
      <c r="F266" s="22"/>
    </row>
    <row r="267" spans="6:6" x14ac:dyDescent="0.2">
      <c r="F267" s="22"/>
    </row>
    <row r="268" spans="6:6" x14ac:dyDescent="0.2">
      <c r="F268" s="22"/>
    </row>
    <row r="269" spans="6:6" x14ac:dyDescent="0.2">
      <c r="F269" s="22"/>
    </row>
    <row r="270" spans="6:6" x14ac:dyDescent="0.2">
      <c r="F270" s="22"/>
    </row>
    <row r="271" spans="6:6" x14ac:dyDescent="0.2">
      <c r="F271" s="22"/>
    </row>
    <row r="272" spans="6:6" x14ac:dyDescent="0.2">
      <c r="F272" s="22"/>
    </row>
    <row r="273" spans="6:6" x14ac:dyDescent="0.2">
      <c r="F273" s="22"/>
    </row>
    <row r="274" spans="6:6" x14ac:dyDescent="0.2">
      <c r="F274" s="22"/>
    </row>
    <row r="275" spans="6:6" x14ac:dyDescent="0.2">
      <c r="F275" s="22"/>
    </row>
    <row r="276" spans="6:6" x14ac:dyDescent="0.2">
      <c r="F276" s="22"/>
    </row>
    <row r="277" spans="6:6" x14ac:dyDescent="0.2">
      <c r="F277" s="22"/>
    </row>
    <row r="278" spans="6:6" x14ac:dyDescent="0.2">
      <c r="F278" s="22"/>
    </row>
    <row r="279" spans="6:6" x14ac:dyDescent="0.2">
      <c r="F279" s="22"/>
    </row>
    <row r="280" spans="6:6" x14ac:dyDescent="0.2">
      <c r="F280" s="22"/>
    </row>
    <row r="281" spans="6:6" x14ac:dyDescent="0.2">
      <c r="F281" s="22"/>
    </row>
    <row r="282" spans="6:6" x14ac:dyDescent="0.2">
      <c r="F282" s="22"/>
    </row>
    <row r="283" spans="6:6" x14ac:dyDescent="0.2">
      <c r="F283" s="22"/>
    </row>
    <row r="284" spans="6:6" x14ac:dyDescent="0.2">
      <c r="F284" s="22"/>
    </row>
    <row r="285" spans="6:6" x14ac:dyDescent="0.2">
      <c r="F285" s="22"/>
    </row>
    <row r="286" spans="6:6" x14ac:dyDescent="0.2">
      <c r="F286" s="22"/>
    </row>
    <row r="287" spans="6:6" x14ac:dyDescent="0.2">
      <c r="F287" s="22"/>
    </row>
    <row r="288" spans="6:6" x14ac:dyDescent="0.2">
      <c r="F288" s="22"/>
    </row>
    <row r="289" spans="6:6" x14ac:dyDescent="0.2">
      <c r="F289" s="22"/>
    </row>
    <row r="290" spans="6:6" x14ac:dyDescent="0.2">
      <c r="F290" s="22"/>
    </row>
    <row r="291" spans="6:6" x14ac:dyDescent="0.2">
      <c r="F291" s="22"/>
    </row>
    <row r="292" spans="6:6" x14ac:dyDescent="0.2">
      <c r="F292" s="22"/>
    </row>
    <row r="293" spans="6:6" x14ac:dyDescent="0.2">
      <c r="F293" s="22"/>
    </row>
    <row r="294" spans="6:6" x14ac:dyDescent="0.2">
      <c r="F294" s="22"/>
    </row>
    <row r="295" spans="6:6" x14ac:dyDescent="0.2">
      <c r="F295" s="22"/>
    </row>
    <row r="296" spans="6:6" x14ac:dyDescent="0.2">
      <c r="F296" s="22"/>
    </row>
    <row r="297" spans="6:6" x14ac:dyDescent="0.2">
      <c r="F297" s="22"/>
    </row>
    <row r="298" spans="6:6" x14ac:dyDescent="0.2">
      <c r="F298" s="22"/>
    </row>
    <row r="299" spans="6:6" x14ac:dyDescent="0.2">
      <c r="F299" s="22"/>
    </row>
    <row r="300" spans="6:6" x14ac:dyDescent="0.2">
      <c r="F300" s="22"/>
    </row>
    <row r="301" spans="6:6" x14ac:dyDescent="0.2">
      <c r="F301" s="22"/>
    </row>
    <row r="302" spans="6:6" x14ac:dyDescent="0.2">
      <c r="F302" s="22"/>
    </row>
    <row r="303" spans="6:6" x14ac:dyDescent="0.2">
      <c r="F303" s="22"/>
    </row>
    <row r="304" spans="6:6" x14ac:dyDescent="0.2">
      <c r="F304" s="22"/>
    </row>
    <row r="305" spans="6:6" x14ac:dyDescent="0.2">
      <c r="F305" s="22"/>
    </row>
    <row r="306" spans="6:6" x14ac:dyDescent="0.2">
      <c r="F306" s="22"/>
    </row>
    <row r="307" spans="6:6" x14ac:dyDescent="0.2">
      <c r="F307" s="22"/>
    </row>
    <row r="308" spans="6:6" x14ac:dyDescent="0.2">
      <c r="F308" s="22"/>
    </row>
    <row r="309" spans="6:6" x14ac:dyDescent="0.2">
      <c r="F309" s="22"/>
    </row>
    <row r="310" spans="6:6" x14ac:dyDescent="0.2">
      <c r="F310" s="22"/>
    </row>
    <row r="311" spans="6:6" x14ac:dyDescent="0.2">
      <c r="F311" s="22"/>
    </row>
    <row r="312" spans="6:6" x14ac:dyDescent="0.2">
      <c r="F312" s="22"/>
    </row>
    <row r="313" spans="6:6" x14ac:dyDescent="0.2">
      <c r="F313" s="22"/>
    </row>
    <row r="314" spans="6:6" x14ac:dyDescent="0.2">
      <c r="F314" s="22"/>
    </row>
    <row r="315" spans="6:6" x14ac:dyDescent="0.2">
      <c r="F315" s="22"/>
    </row>
    <row r="316" spans="6:6" x14ac:dyDescent="0.2">
      <c r="F316" s="22"/>
    </row>
    <row r="317" spans="6:6" x14ac:dyDescent="0.2">
      <c r="F317" s="22"/>
    </row>
    <row r="318" spans="6:6" x14ac:dyDescent="0.2">
      <c r="F318" s="22"/>
    </row>
    <row r="319" spans="6:6" x14ac:dyDescent="0.2">
      <c r="F319" s="22"/>
    </row>
    <row r="320" spans="6:6" x14ac:dyDescent="0.2">
      <c r="F320" s="22"/>
    </row>
    <row r="321" spans="6:6" x14ac:dyDescent="0.2">
      <c r="F321" s="22"/>
    </row>
    <row r="322" spans="6:6" x14ac:dyDescent="0.2">
      <c r="F322" s="22"/>
    </row>
    <row r="323" spans="6:6" x14ac:dyDescent="0.2">
      <c r="F323" s="22"/>
    </row>
    <row r="324" spans="6:6" x14ac:dyDescent="0.2">
      <c r="F324" s="22"/>
    </row>
    <row r="325" spans="6:6" x14ac:dyDescent="0.2">
      <c r="F325" s="22"/>
    </row>
    <row r="326" spans="6:6" x14ac:dyDescent="0.2">
      <c r="F326" s="22"/>
    </row>
    <row r="327" spans="6:6" x14ac:dyDescent="0.2">
      <c r="F327" s="22"/>
    </row>
    <row r="328" spans="6:6" x14ac:dyDescent="0.2">
      <c r="F328" s="22"/>
    </row>
    <row r="329" spans="6:6" x14ac:dyDescent="0.2">
      <c r="F329" s="22"/>
    </row>
    <row r="330" spans="6:6" x14ac:dyDescent="0.2">
      <c r="F330" s="22"/>
    </row>
  </sheetData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43.5" customHeight="1" x14ac:dyDescent="0.2">
      <c r="A2" s="30" t="s">
        <v>149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5808</v>
      </c>
      <c r="D5" s="3">
        <v>1983</v>
      </c>
      <c r="E5" s="3">
        <v>3447</v>
      </c>
      <c r="F5" s="25">
        <v>378</v>
      </c>
    </row>
    <row r="6" spans="1:30" ht="12" customHeight="1" x14ac:dyDescent="0.2">
      <c r="A6" s="40" t="s">
        <v>119</v>
      </c>
      <c r="B6" s="1" t="s">
        <v>8</v>
      </c>
      <c r="C6" s="10">
        <v>406</v>
      </c>
      <c r="D6" s="10">
        <v>157</v>
      </c>
      <c r="E6" s="10">
        <v>16</v>
      </c>
      <c r="F6" s="26">
        <v>233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59</v>
      </c>
      <c r="D7" s="10">
        <v>1</v>
      </c>
      <c r="E7" s="10">
        <v>5</v>
      </c>
      <c r="F7" s="26">
        <v>53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66</v>
      </c>
      <c r="D8" s="10">
        <v>6</v>
      </c>
      <c r="E8" s="10">
        <v>2</v>
      </c>
      <c r="F8" s="26">
        <v>58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89</v>
      </c>
      <c r="D9" s="10">
        <v>14</v>
      </c>
      <c r="E9" s="10">
        <v>2</v>
      </c>
      <c r="F9" s="26">
        <v>73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92</v>
      </c>
      <c r="D10" s="10">
        <v>43</v>
      </c>
      <c r="E10" s="10">
        <v>4</v>
      </c>
      <c r="F10" s="26">
        <v>45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100</v>
      </c>
      <c r="D11" s="10">
        <v>93</v>
      </c>
      <c r="E11" s="10">
        <v>3</v>
      </c>
      <c r="F11" s="26">
        <v>4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570</v>
      </c>
      <c r="D12" s="10">
        <v>563</v>
      </c>
      <c r="E12" s="10">
        <v>4</v>
      </c>
      <c r="F12" s="26">
        <v>3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110</v>
      </c>
      <c r="D13" s="10">
        <v>107</v>
      </c>
      <c r="E13" s="10" t="s">
        <v>128</v>
      </c>
      <c r="F13" s="26">
        <v>3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102</v>
      </c>
      <c r="D14" s="10">
        <v>101</v>
      </c>
      <c r="E14" s="10">
        <v>1</v>
      </c>
      <c r="F14" s="26" t="s">
        <v>128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144</v>
      </c>
      <c r="D15" s="10">
        <v>143</v>
      </c>
      <c r="E15" s="10">
        <v>1</v>
      </c>
      <c r="F15" s="26" t="s">
        <v>128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116</v>
      </c>
      <c r="D16" s="10">
        <v>114</v>
      </c>
      <c r="E16" s="10">
        <v>2</v>
      </c>
      <c r="F16" s="26" t="s">
        <v>128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98</v>
      </c>
      <c r="D17" s="10">
        <v>98</v>
      </c>
      <c r="E17" s="10" t="s">
        <v>128</v>
      </c>
      <c r="F17" s="26" t="s">
        <v>128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595</v>
      </c>
      <c r="D18" s="10">
        <v>565</v>
      </c>
      <c r="E18" s="10">
        <v>25</v>
      </c>
      <c r="F18" s="26">
        <v>5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135</v>
      </c>
      <c r="D19" s="10">
        <v>132</v>
      </c>
      <c r="E19" s="10" t="s">
        <v>128</v>
      </c>
      <c r="F19" s="26">
        <v>3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121</v>
      </c>
      <c r="D20" s="10">
        <v>119</v>
      </c>
      <c r="E20" s="10">
        <v>1</v>
      </c>
      <c r="F20" s="26">
        <v>1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121</v>
      </c>
      <c r="D21" s="10">
        <v>115</v>
      </c>
      <c r="E21" s="10">
        <v>6</v>
      </c>
      <c r="F21" s="26" t="s">
        <v>128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103</v>
      </c>
      <c r="D22" s="10">
        <v>98</v>
      </c>
      <c r="E22" s="10">
        <v>4</v>
      </c>
      <c r="F22" s="26">
        <v>1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115</v>
      </c>
      <c r="D23" s="10">
        <v>101</v>
      </c>
      <c r="E23" s="10">
        <v>14</v>
      </c>
      <c r="F23" s="26" t="s">
        <v>128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587</v>
      </c>
      <c r="D24" s="10">
        <v>433</v>
      </c>
      <c r="E24" s="10">
        <v>152</v>
      </c>
      <c r="F24" s="26">
        <v>2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124</v>
      </c>
      <c r="D25" s="10">
        <v>111</v>
      </c>
      <c r="E25" s="10">
        <v>12</v>
      </c>
      <c r="F25" s="26">
        <v>1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125</v>
      </c>
      <c r="D26" s="10">
        <v>108</v>
      </c>
      <c r="E26" s="10">
        <v>17</v>
      </c>
      <c r="F26" s="26" t="s">
        <v>128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127</v>
      </c>
      <c r="D27" s="10">
        <v>110</v>
      </c>
      <c r="E27" s="10">
        <v>17</v>
      </c>
      <c r="F27" s="26" t="s">
        <v>128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112</v>
      </c>
      <c r="D28" s="10">
        <v>60</v>
      </c>
      <c r="E28" s="10">
        <v>51</v>
      </c>
      <c r="F28" s="26">
        <v>1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99</v>
      </c>
      <c r="D29" s="10">
        <v>44</v>
      </c>
      <c r="E29" s="10">
        <v>55</v>
      </c>
      <c r="F29" s="26" t="s">
        <v>128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469</v>
      </c>
      <c r="D30" s="10">
        <v>127</v>
      </c>
      <c r="E30" s="10">
        <v>339</v>
      </c>
      <c r="F30" s="26">
        <v>3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99</v>
      </c>
      <c r="D31" s="10">
        <v>36</v>
      </c>
      <c r="E31" s="10">
        <v>60</v>
      </c>
      <c r="F31" s="26">
        <v>3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88</v>
      </c>
      <c r="D32" s="10">
        <v>28</v>
      </c>
      <c r="E32" s="10">
        <v>60</v>
      </c>
      <c r="F32" s="26" t="s">
        <v>128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96</v>
      </c>
      <c r="D33" s="10">
        <v>22</v>
      </c>
      <c r="E33" s="10">
        <v>74</v>
      </c>
      <c r="F33" s="26" t="s">
        <v>128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92</v>
      </c>
      <c r="D34" s="10">
        <v>20</v>
      </c>
      <c r="E34" s="10">
        <v>72</v>
      </c>
      <c r="F34" s="26" t="s">
        <v>128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94</v>
      </c>
      <c r="D35" s="10">
        <v>21</v>
      </c>
      <c r="E35" s="10">
        <v>73</v>
      </c>
      <c r="F35" s="26" t="s">
        <v>128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447</v>
      </c>
      <c r="D36" s="10">
        <v>53</v>
      </c>
      <c r="E36" s="10">
        <v>389</v>
      </c>
      <c r="F36" s="26">
        <v>5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95</v>
      </c>
      <c r="D37" s="10">
        <v>14</v>
      </c>
      <c r="E37" s="10">
        <v>80</v>
      </c>
      <c r="F37" s="26">
        <v>1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76</v>
      </c>
      <c r="D38" s="10">
        <v>8</v>
      </c>
      <c r="E38" s="10">
        <v>67</v>
      </c>
      <c r="F38" s="26">
        <v>1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103</v>
      </c>
      <c r="D39" s="10">
        <v>14</v>
      </c>
      <c r="E39" s="10">
        <v>88</v>
      </c>
      <c r="F39" s="26">
        <v>1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80</v>
      </c>
      <c r="D40" s="10">
        <v>9</v>
      </c>
      <c r="E40" s="10">
        <v>70</v>
      </c>
      <c r="F40" s="26">
        <v>1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93</v>
      </c>
      <c r="D41" s="10">
        <v>8</v>
      </c>
      <c r="E41" s="10">
        <v>84</v>
      </c>
      <c r="F41" s="26">
        <v>1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425</v>
      </c>
      <c r="D42" s="10">
        <v>37</v>
      </c>
      <c r="E42" s="10">
        <v>381</v>
      </c>
      <c r="F42" s="26">
        <v>7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107</v>
      </c>
      <c r="D43" s="10">
        <v>9</v>
      </c>
      <c r="E43" s="10">
        <v>94</v>
      </c>
      <c r="F43" s="26">
        <v>4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83</v>
      </c>
      <c r="D44" s="10">
        <v>9</v>
      </c>
      <c r="E44" s="10">
        <v>73</v>
      </c>
      <c r="F44" s="26">
        <v>1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92</v>
      </c>
      <c r="D45" s="10">
        <v>9</v>
      </c>
      <c r="E45" s="10">
        <v>82</v>
      </c>
      <c r="F45" s="26">
        <v>1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73</v>
      </c>
      <c r="D46" s="10">
        <v>5</v>
      </c>
      <c r="E46" s="10">
        <v>67</v>
      </c>
      <c r="F46" s="26">
        <v>1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70</v>
      </c>
      <c r="D47" s="10">
        <v>5</v>
      </c>
      <c r="E47" s="10">
        <v>65</v>
      </c>
      <c r="F47" s="26" t="s">
        <v>128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337</v>
      </c>
      <c r="D48" s="10">
        <v>11</v>
      </c>
      <c r="E48" s="10">
        <v>319</v>
      </c>
      <c r="F48" s="26">
        <v>7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73</v>
      </c>
      <c r="D49" s="10">
        <v>2</v>
      </c>
      <c r="E49" s="10">
        <v>68</v>
      </c>
      <c r="F49" s="26">
        <v>3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56</v>
      </c>
      <c r="D50" s="10">
        <v>3</v>
      </c>
      <c r="E50" s="10">
        <v>53</v>
      </c>
      <c r="F50" s="26" t="s">
        <v>128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68</v>
      </c>
      <c r="D51" s="10">
        <v>2</v>
      </c>
      <c r="E51" s="10">
        <v>65</v>
      </c>
      <c r="F51" s="26">
        <v>1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72</v>
      </c>
      <c r="D52" s="10">
        <v>2</v>
      </c>
      <c r="E52" s="10">
        <v>69</v>
      </c>
      <c r="F52" s="26">
        <v>1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68</v>
      </c>
      <c r="D53" s="10">
        <v>2</v>
      </c>
      <c r="E53" s="10">
        <v>64</v>
      </c>
      <c r="F53" s="26">
        <v>2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369</v>
      </c>
      <c r="D54" s="10">
        <v>11</v>
      </c>
      <c r="E54" s="10">
        <v>354</v>
      </c>
      <c r="F54" s="26">
        <v>4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80</v>
      </c>
      <c r="D55" s="10">
        <v>3</v>
      </c>
      <c r="E55" s="10">
        <v>76</v>
      </c>
      <c r="F55" s="26">
        <v>1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58</v>
      </c>
      <c r="D56" s="10" t="s">
        <v>128</v>
      </c>
      <c r="E56" s="10">
        <v>56</v>
      </c>
      <c r="F56" s="26">
        <v>2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83</v>
      </c>
      <c r="D57" s="10">
        <v>5</v>
      </c>
      <c r="E57" s="10">
        <v>78</v>
      </c>
      <c r="F57" s="26" t="s">
        <v>128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79</v>
      </c>
      <c r="D58" s="10" t="s">
        <v>128</v>
      </c>
      <c r="E58" s="10">
        <v>79</v>
      </c>
      <c r="F58" s="26" t="s">
        <v>128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69</v>
      </c>
      <c r="D59" s="10">
        <v>3</v>
      </c>
      <c r="E59" s="10">
        <v>65</v>
      </c>
      <c r="F59" s="26">
        <v>1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310</v>
      </c>
      <c r="D60" s="10">
        <v>7</v>
      </c>
      <c r="E60" s="10">
        <v>297</v>
      </c>
      <c r="F60" s="26">
        <v>6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57</v>
      </c>
      <c r="D61" s="10">
        <v>2</v>
      </c>
      <c r="E61" s="10">
        <v>53</v>
      </c>
      <c r="F61" s="26">
        <v>2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75</v>
      </c>
      <c r="D62" s="10">
        <v>4</v>
      </c>
      <c r="E62" s="10">
        <v>70</v>
      </c>
      <c r="F62" s="26">
        <v>1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61</v>
      </c>
      <c r="D63" s="10" t="s">
        <v>128</v>
      </c>
      <c r="E63" s="10">
        <v>60</v>
      </c>
      <c r="F63" s="26">
        <v>1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61</v>
      </c>
      <c r="D64" s="10" t="s">
        <v>128</v>
      </c>
      <c r="E64" s="10">
        <v>59</v>
      </c>
      <c r="F64" s="26">
        <v>2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56</v>
      </c>
      <c r="D65" s="10">
        <v>1</v>
      </c>
      <c r="E65" s="10">
        <v>55</v>
      </c>
      <c r="F65" s="26" t="s">
        <v>128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275</v>
      </c>
      <c r="D66" s="10">
        <v>7</v>
      </c>
      <c r="E66" s="10">
        <v>263</v>
      </c>
      <c r="F66" s="26">
        <v>5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69</v>
      </c>
      <c r="D67" s="10">
        <v>2</v>
      </c>
      <c r="E67" s="10">
        <v>67</v>
      </c>
      <c r="F67" s="26" t="s">
        <v>128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51</v>
      </c>
      <c r="D68" s="10">
        <v>1</v>
      </c>
      <c r="E68" s="10">
        <v>49</v>
      </c>
      <c r="F68" s="26">
        <v>1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58</v>
      </c>
      <c r="D69" s="10">
        <v>1</v>
      </c>
      <c r="E69" s="10">
        <v>57</v>
      </c>
      <c r="F69" s="26" t="s">
        <v>128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41</v>
      </c>
      <c r="D70" s="10">
        <v>3</v>
      </c>
      <c r="E70" s="10">
        <v>37</v>
      </c>
      <c r="F70" s="26">
        <v>1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56</v>
      </c>
      <c r="D71" s="10" t="s">
        <v>128</v>
      </c>
      <c r="E71" s="10">
        <v>53</v>
      </c>
      <c r="F71" s="26">
        <v>3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229</v>
      </c>
      <c r="D72" s="10">
        <v>4</v>
      </c>
      <c r="E72" s="10">
        <v>216</v>
      </c>
      <c r="F72" s="26">
        <v>9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47</v>
      </c>
      <c r="D73" s="10">
        <v>1</v>
      </c>
      <c r="E73" s="10">
        <v>46</v>
      </c>
      <c r="F73" s="26" t="s">
        <v>128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56</v>
      </c>
      <c r="D74" s="10" t="s">
        <v>128</v>
      </c>
      <c r="E74" s="10">
        <v>54</v>
      </c>
      <c r="F74" s="26">
        <v>2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41</v>
      </c>
      <c r="D75" s="10">
        <v>2</v>
      </c>
      <c r="E75" s="10">
        <v>38</v>
      </c>
      <c r="F75" s="26">
        <v>1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46</v>
      </c>
      <c r="D76" s="10" t="s">
        <v>128</v>
      </c>
      <c r="E76" s="10">
        <v>44</v>
      </c>
      <c r="F76" s="26">
        <v>2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39</v>
      </c>
      <c r="D77" s="10">
        <v>1</v>
      </c>
      <c r="E77" s="10">
        <v>34</v>
      </c>
      <c r="F77" s="26">
        <v>4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165</v>
      </c>
      <c r="D78" s="10">
        <v>3</v>
      </c>
      <c r="E78" s="10">
        <v>160</v>
      </c>
      <c r="F78" s="26">
        <v>2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45</v>
      </c>
      <c r="D79" s="10">
        <v>1</v>
      </c>
      <c r="E79" s="10">
        <v>43</v>
      </c>
      <c r="F79" s="26">
        <v>1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38</v>
      </c>
      <c r="D80" s="10">
        <v>1</v>
      </c>
      <c r="E80" s="10">
        <v>37</v>
      </c>
      <c r="F80" s="26" t="s">
        <v>128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28</v>
      </c>
      <c r="D81" s="10" t="s">
        <v>128</v>
      </c>
      <c r="E81" s="10">
        <v>28</v>
      </c>
      <c r="F81" s="26" t="s">
        <v>128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26</v>
      </c>
      <c r="D82" s="10" t="s">
        <v>128</v>
      </c>
      <c r="E82" s="10">
        <v>26</v>
      </c>
      <c r="F82" s="26" t="s">
        <v>128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28</v>
      </c>
      <c r="D83" s="10">
        <v>1</v>
      </c>
      <c r="E83" s="10">
        <v>26</v>
      </c>
      <c r="F83" s="26">
        <v>1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165</v>
      </c>
      <c r="D84" s="10">
        <v>1</v>
      </c>
      <c r="E84" s="10">
        <v>153</v>
      </c>
      <c r="F84" s="26">
        <v>11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38</v>
      </c>
      <c r="D85" s="10" t="s">
        <v>128</v>
      </c>
      <c r="E85" s="10">
        <v>37</v>
      </c>
      <c r="F85" s="26">
        <v>1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33</v>
      </c>
      <c r="D86" s="10">
        <v>1</v>
      </c>
      <c r="E86" s="10">
        <v>30</v>
      </c>
      <c r="F86" s="26">
        <v>2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30</v>
      </c>
      <c r="D87" s="10" t="s">
        <v>128</v>
      </c>
      <c r="E87" s="10">
        <v>28</v>
      </c>
      <c r="F87" s="26">
        <v>2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29</v>
      </c>
      <c r="D88" s="10" t="s">
        <v>128</v>
      </c>
      <c r="E88" s="10">
        <v>25</v>
      </c>
      <c r="F88" s="26">
        <v>4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35</v>
      </c>
      <c r="D89" s="10" t="s">
        <v>128</v>
      </c>
      <c r="E89" s="10">
        <v>33</v>
      </c>
      <c r="F89" s="26">
        <v>2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159</v>
      </c>
      <c r="D90" s="10">
        <v>3</v>
      </c>
      <c r="E90" s="10">
        <v>135</v>
      </c>
      <c r="F90" s="26">
        <v>21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44</v>
      </c>
      <c r="D91" s="10" t="s">
        <v>128</v>
      </c>
      <c r="E91" s="10">
        <v>35</v>
      </c>
      <c r="F91" s="26">
        <v>9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31</v>
      </c>
      <c r="D92" s="10" t="s">
        <v>128</v>
      </c>
      <c r="E92" s="10">
        <v>29</v>
      </c>
      <c r="F92" s="26">
        <v>2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31</v>
      </c>
      <c r="D93" s="10" t="s">
        <v>128</v>
      </c>
      <c r="E93" s="10">
        <v>30</v>
      </c>
      <c r="F93" s="26">
        <v>1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33</v>
      </c>
      <c r="D94" s="10">
        <v>3</v>
      </c>
      <c r="E94" s="10">
        <v>25</v>
      </c>
      <c r="F94" s="26">
        <v>5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20</v>
      </c>
      <c r="D95" s="10" t="s">
        <v>128</v>
      </c>
      <c r="E95" s="10">
        <v>16</v>
      </c>
      <c r="F95" s="26">
        <v>4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118</v>
      </c>
      <c r="D96" s="10">
        <v>1</v>
      </c>
      <c r="E96" s="10">
        <v>101</v>
      </c>
      <c r="F96" s="26">
        <v>16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32</v>
      </c>
      <c r="D97" s="10">
        <v>1</v>
      </c>
      <c r="E97" s="10">
        <v>25</v>
      </c>
      <c r="F97" s="26">
        <v>6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25</v>
      </c>
      <c r="D98" s="10" t="s">
        <v>128</v>
      </c>
      <c r="E98" s="10">
        <v>24</v>
      </c>
      <c r="F98" s="26">
        <v>1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24</v>
      </c>
      <c r="D99" s="10" t="s">
        <v>128</v>
      </c>
      <c r="E99" s="10">
        <v>21</v>
      </c>
      <c r="F99" s="26">
        <v>3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17</v>
      </c>
      <c r="D100" s="10" t="s">
        <v>128</v>
      </c>
      <c r="E100" s="10">
        <v>16</v>
      </c>
      <c r="F100" s="26">
        <v>1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20</v>
      </c>
      <c r="D101" s="10" t="s">
        <v>128</v>
      </c>
      <c r="E101" s="10">
        <v>15</v>
      </c>
      <c r="F101" s="26">
        <v>5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90</v>
      </c>
      <c r="D102" s="10" t="s">
        <v>128</v>
      </c>
      <c r="E102" s="10">
        <v>76</v>
      </c>
      <c r="F102" s="26">
        <v>14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19</v>
      </c>
      <c r="D103" s="10" t="s">
        <v>128</v>
      </c>
      <c r="E103" s="10">
        <v>17</v>
      </c>
      <c r="F103" s="26">
        <v>2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14</v>
      </c>
      <c r="D104" s="10" t="s">
        <v>128</v>
      </c>
      <c r="E104" s="10">
        <v>10</v>
      </c>
      <c r="F104" s="26">
        <v>4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17</v>
      </c>
      <c r="D105" s="10" t="s">
        <v>128</v>
      </c>
      <c r="E105" s="10">
        <v>16</v>
      </c>
      <c r="F105" s="26">
        <v>1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23</v>
      </c>
      <c r="D106" s="10" t="s">
        <v>128</v>
      </c>
      <c r="E106" s="10">
        <v>19</v>
      </c>
      <c r="F106" s="26">
        <v>4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17</v>
      </c>
      <c r="D107" s="10" t="s">
        <v>128</v>
      </c>
      <c r="E107" s="10">
        <v>14</v>
      </c>
      <c r="F107" s="26">
        <v>3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66</v>
      </c>
      <c r="D108" s="10" t="s">
        <v>128</v>
      </c>
      <c r="E108" s="10">
        <v>49</v>
      </c>
      <c r="F108" s="26">
        <v>17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18</v>
      </c>
      <c r="D109" s="10" t="s">
        <v>128</v>
      </c>
      <c r="E109" s="10">
        <v>17</v>
      </c>
      <c r="F109" s="26">
        <v>1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14</v>
      </c>
      <c r="D110" s="10" t="s">
        <v>128</v>
      </c>
      <c r="E110" s="10">
        <v>10</v>
      </c>
      <c r="F110" s="26">
        <v>4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12</v>
      </c>
      <c r="D111" s="10" t="s">
        <v>128</v>
      </c>
      <c r="E111" s="10">
        <v>9</v>
      </c>
      <c r="F111" s="26">
        <v>3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11</v>
      </c>
      <c r="D112" s="10" t="s">
        <v>128</v>
      </c>
      <c r="E112" s="10">
        <v>5</v>
      </c>
      <c r="F112" s="26">
        <v>6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11</v>
      </c>
      <c r="D113" s="10" t="s">
        <v>128</v>
      </c>
      <c r="E113" s="10">
        <v>8</v>
      </c>
      <c r="F113" s="26">
        <v>3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26</v>
      </c>
      <c r="D114" s="10" t="s">
        <v>128</v>
      </c>
      <c r="E114" s="10">
        <v>18</v>
      </c>
      <c r="F114" s="26">
        <v>8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2955</v>
      </c>
      <c r="D115" s="3">
        <v>1017</v>
      </c>
      <c r="E115" s="3">
        <v>1712</v>
      </c>
      <c r="F115" s="25">
        <v>226</v>
      </c>
    </row>
    <row r="116" spans="1:10" ht="12" customHeight="1" x14ac:dyDescent="0.2">
      <c r="A116" s="40" t="s">
        <v>119</v>
      </c>
      <c r="B116" s="1" t="s">
        <v>8</v>
      </c>
      <c r="C116" s="10">
        <v>214</v>
      </c>
      <c r="D116" s="10">
        <v>78</v>
      </c>
      <c r="E116" s="10">
        <v>12</v>
      </c>
      <c r="F116" s="26">
        <v>124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40</v>
      </c>
      <c r="D117" s="10">
        <v>1</v>
      </c>
      <c r="E117" s="10">
        <v>5</v>
      </c>
      <c r="F117" s="26">
        <v>34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32</v>
      </c>
      <c r="D118" s="10">
        <v>3</v>
      </c>
      <c r="E118" s="10">
        <v>1</v>
      </c>
      <c r="F118" s="26">
        <v>28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45</v>
      </c>
      <c r="D119" s="10">
        <v>7</v>
      </c>
      <c r="E119" s="10">
        <v>2</v>
      </c>
      <c r="F119" s="26">
        <v>36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49</v>
      </c>
      <c r="D120" s="10">
        <v>20</v>
      </c>
      <c r="E120" s="10">
        <v>3</v>
      </c>
      <c r="F120" s="26">
        <v>26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48</v>
      </c>
      <c r="D121" s="10">
        <v>47</v>
      </c>
      <c r="E121" s="10">
        <v>1</v>
      </c>
      <c r="F121" s="26" t="s">
        <v>128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278</v>
      </c>
      <c r="D122" s="10">
        <v>274</v>
      </c>
      <c r="E122" s="10">
        <v>2</v>
      </c>
      <c r="F122" s="26">
        <v>2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56</v>
      </c>
      <c r="D123" s="10">
        <v>54</v>
      </c>
      <c r="E123" s="10" t="s">
        <v>128</v>
      </c>
      <c r="F123" s="26">
        <v>2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48</v>
      </c>
      <c r="D124" s="10">
        <v>48</v>
      </c>
      <c r="E124" s="10" t="s">
        <v>128</v>
      </c>
      <c r="F124" s="26" t="s">
        <v>128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79</v>
      </c>
      <c r="D125" s="10">
        <v>78</v>
      </c>
      <c r="E125" s="10">
        <v>1</v>
      </c>
      <c r="F125" s="26" t="s">
        <v>128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49</v>
      </c>
      <c r="D126" s="10">
        <v>48</v>
      </c>
      <c r="E126" s="10">
        <v>1</v>
      </c>
      <c r="F126" s="26" t="s">
        <v>128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46</v>
      </c>
      <c r="D127" s="10">
        <v>46</v>
      </c>
      <c r="E127" s="10" t="s">
        <v>128</v>
      </c>
      <c r="F127" s="26" t="s">
        <v>128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288</v>
      </c>
      <c r="D128" s="10">
        <v>279</v>
      </c>
      <c r="E128" s="10">
        <v>6</v>
      </c>
      <c r="F128" s="26">
        <v>3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62</v>
      </c>
      <c r="D129" s="10">
        <v>61</v>
      </c>
      <c r="E129" s="10" t="s">
        <v>128</v>
      </c>
      <c r="F129" s="26">
        <v>1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61</v>
      </c>
      <c r="D130" s="10">
        <v>60</v>
      </c>
      <c r="E130" s="10" t="s">
        <v>128</v>
      </c>
      <c r="F130" s="26">
        <v>1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55</v>
      </c>
      <c r="D131" s="10">
        <v>55</v>
      </c>
      <c r="E131" s="10" t="s">
        <v>128</v>
      </c>
      <c r="F131" s="26" t="s">
        <v>128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47</v>
      </c>
      <c r="D132" s="10">
        <v>46</v>
      </c>
      <c r="E132" s="10" t="s">
        <v>128</v>
      </c>
      <c r="F132" s="26">
        <v>1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63</v>
      </c>
      <c r="D133" s="10">
        <v>57</v>
      </c>
      <c r="E133" s="10">
        <v>6</v>
      </c>
      <c r="F133" s="26" t="s">
        <v>128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286</v>
      </c>
      <c r="D134" s="10">
        <v>231</v>
      </c>
      <c r="E134" s="10">
        <v>54</v>
      </c>
      <c r="F134" s="26">
        <v>1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65</v>
      </c>
      <c r="D135" s="10">
        <v>60</v>
      </c>
      <c r="E135" s="10">
        <v>5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66</v>
      </c>
      <c r="D136" s="10">
        <v>61</v>
      </c>
      <c r="E136" s="10">
        <v>5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59</v>
      </c>
      <c r="D137" s="10">
        <v>53</v>
      </c>
      <c r="E137" s="10">
        <v>6</v>
      </c>
      <c r="F137" s="26" t="s">
        <v>128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54</v>
      </c>
      <c r="D138" s="10">
        <v>37</v>
      </c>
      <c r="E138" s="10">
        <v>16</v>
      </c>
      <c r="F138" s="26">
        <v>1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42</v>
      </c>
      <c r="D139" s="10">
        <v>20</v>
      </c>
      <c r="E139" s="10">
        <v>22</v>
      </c>
      <c r="F139" s="26" t="s">
        <v>128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242</v>
      </c>
      <c r="D140" s="10">
        <v>80</v>
      </c>
      <c r="E140" s="10">
        <v>162</v>
      </c>
      <c r="F140" s="26" t="s">
        <v>128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55</v>
      </c>
      <c r="D141" s="10">
        <v>24</v>
      </c>
      <c r="E141" s="10">
        <v>31</v>
      </c>
      <c r="F141" s="26" t="s">
        <v>128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49</v>
      </c>
      <c r="D142" s="10">
        <v>17</v>
      </c>
      <c r="E142" s="10">
        <v>32</v>
      </c>
      <c r="F142" s="26" t="s">
        <v>128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50</v>
      </c>
      <c r="D143" s="10">
        <v>15</v>
      </c>
      <c r="E143" s="10">
        <v>35</v>
      </c>
      <c r="F143" s="26" t="s">
        <v>128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43</v>
      </c>
      <c r="D144" s="10">
        <v>11</v>
      </c>
      <c r="E144" s="10">
        <v>32</v>
      </c>
      <c r="F144" s="26" t="s">
        <v>128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45</v>
      </c>
      <c r="D145" s="10">
        <v>13</v>
      </c>
      <c r="E145" s="10">
        <v>32</v>
      </c>
      <c r="F145" s="26" t="s">
        <v>128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223</v>
      </c>
      <c r="D146" s="10">
        <v>32</v>
      </c>
      <c r="E146" s="10">
        <v>189</v>
      </c>
      <c r="F146" s="26">
        <v>2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46</v>
      </c>
      <c r="D147" s="10">
        <v>8</v>
      </c>
      <c r="E147" s="10">
        <v>37</v>
      </c>
      <c r="F147" s="26">
        <v>1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37</v>
      </c>
      <c r="D148" s="10">
        <v>2</v>
      </c>
      <c r="E148" s="10">
        <v>35</v>
      </c>
      <c r="F148" s="26" t="s">
        <v>128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50</v>
      </c>
      <c r="D149" s="10">
        <v>10</v>
      </c>
      <c r="E149" s="10">
        <v>40</v>
      </c>
      <c r="F149" s="26" t="s">
        <v>128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42</v>
      </c>
      <c r="D150" s="10">
        <v>6</v>
      </c>
      <c r="E150" s="10">
        <v>35</v>
      </c>
      <c r="F150" s="26">
        <v>1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48</v>
      </c>
      <c r="D151" s="10">
        <v>6</v>
      </c>
      <c r="E151" s="10">
        <v>42</v>
      </c>
      <c r="F151" s="26" t="s">
        <v>128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216</v>
      </c>
      <c r="D152" s="10">
        <v>16</v>
      </c>
      <c r="E152" s="10">
        <v>196</v>
      </c>
      <c r="F152" s="26">
        <v>4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57</v>
      </c>
      <c r="D153" s="10">
        <v>6</v>
      </c>
      <c r="E153" s="10">
        <v>49</v>
      </c>
      <c r="F153" s="26">
        <v>2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42</v>
      </c>
      <c r="D154" s="10">
        <v>3</v>
      </c>
      <c r="E154" s="10">
        <v>38</v>
      </c>
      <c r="F154" s="26">
        <v>1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41</v>
      </c>
      <c r="D155" s="10" t="s">
        <v>128</v>
      </c>
      <c r="E155" s="10">
        <v>40</v>
      </c>
      <c r="F155" s="26">
        <v>1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35</v>
      </c>
      <c r="D156" s="10">
        <v>3</v>
      </c>
      <c r="E156" s="10">
        <v>32</v>
      </c>
      <c r="F156" s="26" t="s">
        <v>128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41</v>
      </c>
      <c r="D157" s="10">
        <v>4</v>
      </c>
      <c r="E157" s="10">
        <v>37</v>
      </c>
      <c r="F157" s="26" t="s">
        <v>128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170</v>
      </c>
      <c r="D158" s="10">
        <v>5</v>
      </c>
      <c r="E158" s="10">
        <v>160</v>
      </c>
      <c r="F158" s="26">
        <v>5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31</v>
      </c>
      <c r="D159" s="10" t="s">
        <v>128</v>
      </c>
      <c r="E159" s="10">
        <v>30</v>
      </c>
      <c r="F159" s="26">
        <v>1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30</v>
      </c>
      <c r="D160" s="10">
        <v>1</v>
      </c>
      <c r="E160" s="10">
        <v>29</v>
      </c>
      <c r="F160" s="26" t="s">
        <v>128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34</v>
      </c>
      <c r="D161" s="10">
        <v>1</v>
      </c>
      <c r="E161" s="10">
        <v>32</v>
      </c>
      <c r="F161" s="26">
        <v>1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35</v>
      </c>
      <c r="D162" s="10">
        <v>1</v>
      </c>
      <c r="E162" s="10">
        <v>33</v>
      </c>
      <c r="F162" s="26">
        <v>1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40</v>
      </c>
      <c r="D163" s="10">
        <v>2</v>
      </c>
      <c r="E163" s="10">
        <v>36</v>
      </c>
      <c r="F163" s="26">
        <v>2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195</v>
      </c>
      <c r="D164" s="10">
        <v>4</v>
      </c>
      <c r="E164" s="10">
        <v>188</v>
      </c>
      <c r="F164" s="26">
        <v>3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39</v>
      </c>
      <c r="D165" s="10">
        <v>1</v>
      </c>
      <c r="E165" s="10">
        <v>37</v>
      </c>
      <c r="F165" s="26">
        <v>1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32</v>
      </c>
      <c r="D166" s="10" t="s">
        <v>128</v>
      </c>
      <c r="E166" s="10">
        <v>31</v>
      </c>
      <c r="F166" s="26">
        <v>1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41</v>
      </c>
      <c r="D167" s="10">
        <v>1</v>
      </c>
      <c r="E167" s="10">
        <v>40</v>
      </c>
      <c r="F167" s="26" t="s">
        <v>128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42</v>
      </c>
      <c r="D168" s="10" t="s">
        <v>128</v>
      </c>
      <c r="E168" s="10">
        <v>42</v>
      </c>
      <c r="F168" s="26" t="s">
        <v>128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41</v>
      </c>
      <c r="D169" s="10">
        <v>2</v>
      </c>
      <c r="E169" s="10">
        <v>38</v>
      </c>
      <c r="F169" s="26">
        <v>1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151</v>
      </c>
      <c r="D170" s="10">
        <v>5</v>
      </c>
      <c r="E170" s="10">
        <v>142</v>
      </c>
      <c r="F170" s="26">
        <v>4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27</v>
      </c>
      <c r="D171" s="10">
        <v>1</v>
      </c>
      <c r="E171" s="10">
        <v>25</v>
      </c>
      <c r="F171" s="26">
        <v>1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39</v>
      </c>
      <c r="D172" s="10">
        <v>4</v>
      </c>
      <c r="E172" s="10">
        <v>35</v>
      </c>
      <c r="F172" s="26" t="s">
        <v>128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24</v>
      </c>
      <c r="D173" s="10" t="s">
        <v>128</v>
      </c>
      <c r="E173" s="10">
        <v>23</v>
      </c>
      <c r="F173" s="26">
        <v>1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34</v>
      </c>
      <c r="D174" s="10" t="s">
        <v>128</v>
      </c>
      <c r="E174" s="10">
        <v>32</v>
      </c>
      <c r="F174" s="26">
        <v>2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27</v>
      </c>
      <c r="D175" s="10" t="s">
        <v>128</v>
      </c>
      <c r="E175" s="10">
        <v>27</v>
      </c>
      <c r="F175" s="26" t="s">
        <v>128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141</v>
      </c>
      <c r="D176" s="10">
        <v>6</v>
      </c>
      <c r="E176" s="10">
        <v>131</v>
      </c>
      <c r="F176" s="26">
        <v>4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37</v>
      </c>
      <c r="D177" s="10">
        <v>2</v>
      </c>
      <c r="E177" s="10">
        <v>35</v>
      </c>
      <c r="F177" s="26" t="s">
        <v>128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29</v>
      </c>
      <c r="D178" s="10">
        <v>1</v>
      </c>
      <c r="E178" s="10">
        <v>28</v>
      </c>
      <c r="F178" s="26" t="s">
        <v>128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25</v>
      </c>
      <c r="D179" s="10">
        <v>1</v>
      </c>
      <c r="E179" s="10">
        <v>24</v>
      </c>
      <c r="F179" s="26" t="s">
        <v>128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25</v>
      </c>
      <c r="D180" s="10">
        <v>2</v>
      </c>
      <c r="E180" s="10">
        <v>22</v>
      </c>
      <c r="F180" s="26">
        <v>1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25</v>
      </c>
      <c r="D181" s="10" t="s">
        <v>128</v>
      </c>
      <c r="E181" s="10">
        <v>22</v>
      </c>
      <c r="F181" s="26">
        <v>3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113</v>
      </c>
      <c r="D182" s="10">
        <v>2</v>
      </c>
      <c r="E182" s="10">
        <v>104</v>
      </c>
      <c r="F182" s="26">
        <v>7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18</v>
      </c>
      <c r="D183" s="10" t="s">
        <v>128</v>
      </c>
      <c r="E183" s="10">
        <v>18</v>
      </c>
      <c r="F183" s="26" t="s">
        <v>128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28</v>
      </c>
      <c r="D184" s="10" t="s">
        <v>128</v>
      </c>
      <c r="E184" s="10">
        <v>26</v>
      </c>
      <c r="F184" s="26">
        <v>2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25</v>
      </c>
      <c r="D185" s="10">
        <v>1</v>
      </c>
      <c r="E185" s="10">
        <v>23</v>
      </c>
      <c r="F185" s="26">
        <v>1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24</v>
      </c>
      <c r="D186" s="10" t="s">
        <v>128</v>
      </c>
      <c r="E186" s="10">
        <v>23</v>
      </c>
      <c r="F186" s="26">
        <v>1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18</v>
      </c>
      <c r="D187" s="10">
        <v>1</v>
      </c>
      <c r="E187" s="10">
        <v>14</v>
      </c>
      <c r="F187" s="26">
        <v>3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82</v>
      </c>
      <c r="D188" s="10">
        <v>1</v>
      </c>
      <c r="E188" s="10">
        <v>79</v>
      </c>
      <c r="F188" s="26">
        <v>2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25</v>
      </c>
      <c r="D189" s="10" t="s">
        <v>128</v>
      </c>
      <c r="E189" s="10">
        <v>24</v>
      </c>
      <c r="F189" s="26">
        <v>1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12</v>
      </c>
      <c r="D190" s="10">
        <v>1</v>
      </c>
      <c r="E190" s="10">
        <v>11</v>
      </c>
      <c r="F190" s="26" t="s">
        <v>128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17</v>
      </c>
      <c r="D191" s="10" t="s">
        <v>128</v>
      </c>
      <c r="E191" s="10">
        <v>17</v>
      </c>
      <c r="F191" s="26" t="s">
        <v>128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15</v>
      </c>
      <c r="D192" s="10" t="s">
        <v>128</v>
      </c>
      <c r="E192" s="10">
        <v>15</v>
      </c>
      <c r="F192" s="26" t="s">
        <v>128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13</v>
      </c>
      <c r="D193" s="10" t="s">
        <v>128</v>
      </c>
      <c r="E193" s="10">
        <v>12</v>
      </c>
      <c r="F193" s="26">
        <v>1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92</v>
      </c>
      <c r="D194" s="10">
        <v>1</v>
      </c>
      <c r="E194" s="10">
        <v>84</v>
      </c>
      <c r="F194" s="26">
        <v>7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17</v>
      </c>
      <c r="D195" s="10" t="s">
        <v>128</v>
      </c>
      <c r="E195" s="10">
        <v>17</v>
      </c>
      <c r="F195" s="26" t="s">
        <v>128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21</v>
      </c>
      <c r="D196" s="10">
        <v>1</v>
      </c>
      <c r="E196" s="10">
        <v>19</v>
      </c>
      <c r="F196" s="26">
        <v>1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19</v>
      </c>
      <c r="D197" s="10" t="s">
        <v>128</v>
      </c>
      <c r="E197" s="10">
        <v>18</v>
      </c>
      <c r="F197" s="26">
        <v>1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15</v>
      </c>
      <c r="D198" s="10" t="s">
        <v>128</v>
      </c>
      <c r="E198" s="10">
        <v>12</v>
      </c>
      <c r="F198" s="26">
        <v>3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20</v>
      </c>
      <c r="D199" s="10" t="s">
        <v>128</v>
      </c>
      <c r="E199" s="10">
        <v>18</v>
      </c>
      <c r="F199" s="26">
        <v>2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88</v>
      </c>
      <c r="D200" s="10">
        <v>2</v>
      </c>
      <c r="E200" s="10">
        <v>73</v>
      </c>
      <c r="F200" s="26">
        <v>13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31</v>
      </c>
      <c r="D201" s="10" t="s">
        <v>128</v>
      </c>
      <c r="E201" s="10">
        <v>23</v>
      </c>
      <c r="F201" s="26">
        <v>8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21</v>
      </c>
      <c r="D202" s="10" t="s">
        <v>128</v>
      </c>
      <c r="E202" s="10">
        <v>19</v>
      </c>
      <c r="F202" s="26">
        <v>2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14</v>
      </c>
      <c r="D203" s="10" t="s">
        <v>128</v>
      </c>
      <c r="E203" s="10">
        <v>14</v>
      </c>
      <c r="F203" s="26" t="s">
        <v>128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13</v>
      </c>
      <c r="D204" s="10">
        <v>2</v>
      </c>
      <c r="E204" s="10">
        <v>9</v>
      </c>
      <c r="F204" s="26">
        <v>2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9</v>
      </c>
      <c r="D205" s="10" t="s">
        <v>128</v>
      </c>
      <c r="E205" s="10">
        <v>8</v>
      </c>
      <c r="F205" s="26">
        <v>1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70</v>
      </c>
      <c r="D206" s="10">
        <v>1</v>
      </c>
      <c r="E206" s="10">
        <v>54</v>
      </c>
      <c r="F206" s="26">
        <v>15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20</v>
      </c>
      <c r="D207" s="10">
        <v>1</v>
      </c>
      <c r="E207" s="10">
        <v>13</v>
      </c>
      <c r="F207" s="26">
        <v>6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14</v>
      </c>
      <c r="D208" s="10" t="s">
        <v>128</v>
      </c>
      <c r="E208" s="10">
        <v>13</v>
      </c>
      <c r="F208" s="26">
        <v>1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15</v>
      </c>
      <c r="D209" s="10" t="s">
        <v>128</v>
      </c>
      <c r="E209" s="10">
        <v>12</v>
      </c>
      <c r="F209" s="26">
        <v>3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11</v>
      </c>
      <c r="D210" s="10" t="s">
        <v>128</v>
      </c>
      <c r="E210" s="10">
        <v>10</v>
      </c>
      <c r="F210" s="26">
        <v>1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10</v>
      </c>
      <c r="D211" s="10" t="s">
        <v>128</v>
      </c>
      <c r="E211" s="10">
        <v>6</v>
      </c>
      <c r="F211" s="26">
        <v>4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53</v>
      </c>
      <c r="D212" s="10" t="s">
        <v>128</v>
      </c>
      <c r="E212" s="10">
        <v>43</v>
      </c>
      <c r="F212" s="26">
        <v>10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12</v>
      </c>
      <c r="D213" s="10" t="s">
        <v>128</v>
      </c>
      <c r="E213" s="10">
        <v>10</v>
      </c>
      <c r="F213" s="26">
        <v>2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9</v>
      </c>
      <c r="D214" s="10" t="s">
        <v>128</v>
      </c>
      <c r="E214" s="10">
        <v>6</v>
      </c>
      <c r="F214" s="26">
        <v>3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9</v>
      </c>
      <c r="D215" s="10" t="s">
        <v>128</v>
      </c>
      <c r="E215" s="10">
        <v>9</v>
      </c>
      <c r="F215" s="26" t="s">
        <v>128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14</v>
      </c>
      <c r="D216" s="10" t="s">
        <v>128</v>
      </c>
      <c r="E216" s="10">
        <v>12</v>
      </c>
      <c r="F216" s="26">
        <v>2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9</v>
      </c>
      <c r="D217" s="10" t="s">
        <v>128</v>
      </c>
      <c r="E217" s="10">
        <v>6</v>
      </c>
      <c r="F217" s="26">
        <v>3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42</v>
      </c>
      <c r="D218" s="10" t="s">
        <v>128</v>
      </c>
      <c r="E218" s="10">
        <v>27</v>
      </c>
      <c r="F218" s="26">
        <v>15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9</v>
      </c>
      <c r="D219" s="10" t="s">
        <v>128</v>
      </c>
      <c r="E219" s="10">
        <v>8</v>
      </c>
      <c r="F219" s="26">
        <v>1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10</v>
      </c>
      <c r="D220" s="10" t="s">
        <v>128</v>
      </c>
      <c r="E220" s="10">
        <v>8</v>
      </c>
      <c r="F220" s="26">
        <v>2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8</v>
      </c>
      <c r="D221" s="10" t="s">
        <v>128</v>
      </c>
      <c r="E221" s="10">
        <v>5</v>
      </c>
      <c r="F221" s="26">
        <v>3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8</v>
      </c>
      <c r="D222" s="10" t="s">
        <v>128</v>
      </c>
      <c r="E222" s="10">
        <v>2</v>
      </c>
      <c r="F222" s="26">
        <v>6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7</v>
      </c>
      <c r="D223" s="10" t="s">
        <v>128</v>
      </c>
      <c r="E223" s="10">
        <v>4</v>
      </c>
      <c r="F223" s="26">
        <v>3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11</v>
      </c>
      <c r="D224" s="10" t="s">
        <v>128</v>
      </c>
      <c r="E224" s="10">
        <v>6</v>
      </c>
      <c r="F224" s="26">
        <v>5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2853</v>
      </c>
      <c r="D225" s="3">
        <v>966</v>
      </c>
      <c r="E225" s="3">
        <v>1735</v>
      </c>
      <c r="F225" s="25">
        <v>152</v>
      </c>
    </row>
    <row r="226" spans="1:10" ht="12" customHeight="1" x14ac:dyDescent="0.2">
      <c r="A226" s="40" t="s">
        <v>119</v>
      </c>
      <c r="B226" s="1" t="s">
        <v>8</v>
      </c>
      <c r="C226" s="10">
        <v>192</v>
      </c>
      <c r="D226" s="10">
        <v>79</v>
      </c>
      <c r="E226" s="10">
        <v>4</v>
      </c>
      <c r="F226" s="26">
        <v>109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19</v>
      </c>
      <c r="D227" s="10" t="s">
        <v>128</v>
      </c>
      <c r="E227" s="10" t="s">
        <v>128</v>
      </c>
      <c r="F227" s="26">
        <v>19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34</v>
      </c>
      <c r="D228" s="10">
        <v>3</v>
      </c>
      <c r="E228" s="10">
        <v>1</v>
      </c>
      <c r="F228" s="26">
        <v>30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44</v>
      </c>
      <c r="D229" s="10">
        <v>7</v>
      </c>
      <c r="E229" s="10" t="s">
        <v>128</v>
      </c>
      <c r="F229" s="26">
        <v>37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43</v>
      </c>
      <c r="D230" s="10">
        <v>23</v>
      </c>
      <c r="E230" s="10">
        <v>1</v>
      </c>
      <c r="F230" s="26">
        <v>19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52</v>
      </c>
      <c r="D231" s="10">
        <v>46</v>
      </c>
      <c r="E231" s="10">
        <v>2</v>
      </c>
      <c r="F231" s="26">
        <v>4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292</v>
      </c>
      <c r="D232" s="10">
        <v>289</v>
      </c>
      <c r="E232" s="10">
        <v>2</v>
      </c>
      <c r="F232" s="26">
        <v>1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54</v>
      </c>
      <c r="D233" s="10">
        <v>53</v>
      </c>
      <c r="E233" s="10" t="s">
        <v>128</v>
      </c>
      <c r="F233" s="26">
        <v>1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54</v>
      </c>
      <c r="D234" s="10">
        <v>53</v>
      </c>
      <c r="E234" s="10">
        <v>1</v>
      </c>
      <c r="F234" s="26" t="s">
        <v>128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65</v>
      </c>
      <c r="D235" s="10">
        <v>65</v>
      </c>
      <c r="E235" s="10" t="s">
        <v>128</v>
      </c>
      <c r="F235" s="26" t="s">
        <v>128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67</v>
      </c>
      <c r="D236" s="10">
        <v>66</v>
      </c>
      <c r="E236" s="10">
        <v>1</v>
      </c>
      <c r="F236" s="26" t="s">
        <v>128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52</v>
      </c>
      <c r="D237" s="10">
        <v>52</v>
      </c>
      <c r="E237" s="10" t="s">
        <v>128</v>
      </c>
      <c r="F237" s="26" t="s">
        <v>128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307</v>
      </c>
      <c r="D238" s="10">
        <v>286</v>
      </c>
      <c r="E238" s="10">
        <v>19</v>
      </c>
      <c r="F238" s="26">
        <v>2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73</v>
      </c>
      <c r="D239" s="10">
        <v>71</v>
      </c>
      <c r="E239" s="10" t="s">
        <v>128</v>
      </c>
      <c r="F239" s="26">
        <v>2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60</v>
      </c>
      <c r="D240" s="10">
        <v>59</v>
      </c>
      <c r="E240" s="10">
        <v>1</v>
      </c>
      <c r="F240" s="26" t="s">
        <v>128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66</v>
      </c>
      <c r="D241" s="10">
        <v>60</v>
      </c>
      <c r="E241" s="10">
        <v>6</v>
      </c>
      <c r="F241" s="26" t="s">
        <v>128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56</v>
      </c>
      <c r="D242" s="10">
        <v>52</v>
      </c>
      <c r="E242" s="10">
        <v>4</v>
      </c>
      <c r="F242" s="26" t="s">
        <v>128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52</v>
      </c>
      <c r="D243" s="10">
        <v>44</v>
      </c>
      <c r="E243" s="10">
        <v>8</v>
      </c>
      <c r="F243" s="26" t="s">
        <v>128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301</v>
      </c>
      <c r="D244" s="10">
        <v>202</v>
      </c>
      <c r="E244" s="10">
        <v>98</v>
      </c>
      <c r="F244" s="26">
        <v>1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59</v>
      </c>
      <c r="D245" s="10">
        <v>51</v>
      </c>
      <c r="E245" s="10">
        <v>7</v>
      </c>
      <c r="F245" s="26">
        <v>1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59</v>
      </c>
      <c r="D246" s="10">
        <v>47</v>
      </c>
      <c r="E246" s="10">
        <v>12</v>
      </c>
      <c r="F246" s="26" t="s">
        <v>128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68</v>
      </c>
      <c r="D247" s="10">
        <v>57</v>
      </c>
      <c r="E247" s="10">
        <v>11</v>
      </c>
      <c r="F247" s="26" t="s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58</v>
      </c>
      <c r="D248" s="10">
        <v>23</v>
      </c>
      <c r="E248" s="10">
        <v>35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57</v>
      </c>
      <c r="D249" s="10">
        <v>24</v>
      </c>
      <c r="E249" s="10">
        <v>33</v>
      </c>
      <c r="F249" s="26" t="s">
        <v>128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227</v>
      </c>
      <c r="D250" s="10">
        <v>47</v>
      </c>
      <c r="E250" s="10">
        <v>177</v>
      </c>
      <c r="F250" s="26">
        <v>3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44</v>
      </c>
      <c r="D251" s="10">
        <v>12</v>
      </c>
      <c r="E251" s="10">
        <v>29</v>
      </c>
      <c r="F251" s="26">
        <v>3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39</v>
      </c>
      <c r="D252" s="10">
        <v>11</v>
      </c>
      <c r="E252" s="10">
        <v>28</v>
      </c>
      <c r="F252" s="26" t="s">
        <v>128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46</v>
      </c>
      <c r="D253" s="10">
        <v>7</v>
      </c>
      <c r="E253" s="10">
        <v>39</v>
      </c>
      <c r="F253" s="26" t="s">
        <v>128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49</v>
      </c>
      <c r="D254" s="10">
        <v>9</v>
      </c>
      <c r="E254" s="10">
        <v>40</v>
      </c>
      <c r="F254" s="26" t="s">
        <v>128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49</v>
      </c>
      <c r="D255" s="10">
        <v>8</v>
      </c>
      <c r="E255" s="10">
        <v>41</v>
      </c>
      <c r="F255" s="26" t="s">
        <v>128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224</v>
      </c>
      <c r="D256" s="10">
        <v>21</v>
      </c>
      <c r="E256" s="10">
        <v>200</v>
      </c>
      <c r="F256" s="26">
        <v>3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49</v>
      </c>
      <c r="D257" s="10">
        <v>6</v>
      </c>
      <c r="E257" s="10">
        <v>43</v>
      </c>
      <c r="F257" s="26" t="s">
        <v>128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39</v>
      </c>
      <c r="D258" s="10">
        <v>6</v>
      </c>
      <c r="E258" s="10">
        <v>32</v>
      </c>
      <c r="F258" s="26">
        <v>1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53</v>
      </c>
      <c r="D259" s="10">
        <v>4</v>
      </c>
      <c r="E259" s="10">
        <v>48</v>
      </c>
      <c r="F259" s="26">
        <v>1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38</v>
      </c>
      <c r="D260" s="10">
        <v>3</v>
      </c>
      <c r="E260" s="10">
        <v>35</v>
      </c>
      <c r="F260" s="26" t="s">
        <v>128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45</v>
      </c>
      <c r="D261" s="10">
        <v>2</v>
      </c>
      <c r="E261" s="10">
        <v>42</v>
      </c>
      <c r="F261" s="26">
        <v>1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209</v>
      </c>
      <c r="D262" s="10">
        <v>21</v>
      </c>
      <c r="E262" s="10">
        <v>185</v>
      </c>
      <c r="F262" s="26">
        <v>3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50</v>
      </c>
      <c r="D263" s="10">
        <v>3</v>
      </c>
      <c r="E263" s="10">
        <v>45</v>
      </c>
      <c r="F263" s="26">
        <v>2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41</v>
      </c>
      <c r="D264" s="10">
        <v>6</v>
      </c>
      <c r="E264" s="10">
        <v>35</v>
      </c>
      <c r="F264" s="26" t="s">
        <v>128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51</v>
      </c>
      <c r="D265" s="10">
        <v>9</v>
      </c>
      <c r="E265" s="10">
        <v>42</v>
      </c>
      <c r="F265" s="26" t="s">
        <v>128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38</v>
      </c>
      <c r="D266" s="10">
        <v>2</v>
      </c>
      <c r="E266" s="10">
        <v>35</v>
      </c>
      <c r="F266" s="26">
        <v>1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29</v>
      </c>
      <c r="D267" s="10">
        <v>1</v>
      </c>
      <c r="E267" s="10">
        <v>28</v>
      </c>
      <c r="F267" s="26" t="s">
        <v>128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167</v>
      </c>
      <c r="D268" s="10">
        <v>6</v>
      </c>
      <c r="E268" s="10">
        <v>159</v>
      </c>
      <c r="F268" s="26">
        <v>2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42</v>
      </c>
      <c r="D269" s="10">
        <v>2</v>
      </c>
      <c r="E269" s="10">
        <v>38</v>
      </c>
      <c r="F269" s="26">
        <v>2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26</v>
      </c>
      <c r="D270" s="10">
        <v>2</v>
      </c>
      <c r="E270" s="10">
        <v>24</v>
      </c>
      <c r="F270" s="26" t="s">
        <v>128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34</v>
      </c>
      <c r="D271" s="10">
        <v>1</v>
      </c>
      <c r="E271" s="10">
        <v>33</v>
      </c>
      <c r="F271" s="26" t="s">
        <v>128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37</v>
      </c>
      <c r="D272" s="10">
        <v>1</v>
      </c>
      <c r="E272" s="10">
        <v>36</v>
      </c>
      <c r="F272" s="26" t="s">
        <v>128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28</v>
      </c>
      <c r="D273" s="10" t="s">
        <v>128</v>
      </c>
      <c r="E273" s="10">
        <v>28</v>
      </c>
      <c r="F273" s="26" t="s">
        <v>128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174</v>
      </c>
      <c r="D274" s="10">
        <v>7</v>
      </c>
      <c r="E274" s="10">
        <v>166</v>
      </c>
      <c r="F274" s="26">
        <v>1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41</v>
      </c>
      <c r="D275" s="10">
        <v>2</v>
      </c>
      <c r="E275" s="10">
        <v>39</v>
      </c>
      <c r="F275" s="26" t="s">
        <v>128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26</v>
      </c>
      <c r="D276" s="10" t="s">
        <v>128</v>
      </c>
      <c r="E276" s="10">
        <v>25</v>
      </c>
      <c r="F276" s="26">
        <v>1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42</v>
      </c>
      <c r="D277" s="10">
        <v>4</v>
      </c>
      <c r="E277" s="10">
        <v>38</v>
      </c>
      <c r="F277" s="26" t="s">
        <v>128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37</v>
      </c>
      <c r="D278" s="10" t="s">
        <v>128</v>
      </c>
      <c r="E278" s="10">
        <v>37</v>
      </c>
      <c r="F278" s="26" t="s">
        <v>128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28</v>
      </c>
      <c r="D279" s="10">
        <v>1</v>
      </c>
      <c r="E279" s="10">
        <v>27</v>
      </c>
      <c r="F279" s="26" t="s">
        <v>128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159</v>
      </c>
      <c r="D280" s="10">
        <v>2</v>
      </c>
      <c r="E280" s="10">
        <v>155</v>
      </c>
      <c r="F280" s="26">
        <v>2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30</v>
      </c>
      <c r="D281" s="10">
        <v>1</v>
      </c>
      <c r="E281" s="10">
        <v>28</v>
      </c>
      <c r="F281" s="26">
        <v>1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36</v>
      </c>
      <c r="D282" s="10" t="s">
        <v>128</v>
      </c>
      <c r="E282" s="10">
        <v>35</v>
      </c>
      <c r="F282" s="26">
        <v>1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37</v>
      </c>
      <c r="D283" s="10" t="s">
        <v>128</v>
      </c>
      <c r="E283" s="10">
        <v>37</v>
      </c>
      <c r="F283" s="26" t="s">
        <v>128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27</v>
      </c>
      <c r="D284" s="10" t="s">
        <v>128</v>
      </c>
      <c r="E284" s="10">
        <v>27</v>
      </c>
      <c r="F284" s="26" t="s">
        <v>128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29</v>
      </c>
      <c r="D285" s="10">
        <v>1</v>
      </c>
      <c r="E285" s="10">
        <v>28</v>
      </c>
      <c r="F285" s="26" t="s">
        <v>128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134</v>
      </c>
      <c r="D286" s="10">
        <v>1</v>
      </c>
      <c r="E286" s="10">
        <v>132</v>
      </c>
      <c r="F286" s="26">
        <v>1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32</v>
      </c>
      <c r="D287" s="10" t="s">
        <v>128</v>
      </c>
      <c r="E287" s="10">
        <v>32</v>
      </c>
      <c r="F287" s="26" t="s">
        <v>128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22</v>
      </c>
      <c r="D288" s="10" t="s">
        <v>128</v>
      </c>
      <c r="E288" s="10">
        <v>21</v>
      </c>
      <c r="F288" s="26">
        <v>1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33</v>
      </c>
      <c r="D289" s="10" t="s">
        <v>128</v>
      </c>
      <c r="E289" s="10">
        <v>33</v>
      </c>
      <c r="F289" s="26" t="s">
        <v>128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16</v>
      </c>
      <c r="D290" s="10">
        <v>1</v>
      </c>
      <c r="E290" s="10">
        <v>15</v>
      </c>
      <c r="F290" s="26" t="s">
        <v>128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31</v>
      </c>
      <c r="D291" s="10" t="s">
        <v>128</v>
      </c>
      <c r="E291" s="10">
        <v>31</v>
      </c>
      <c r="F291" s="26" t="s">
        <v>128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116</v>
      </c>
      <c r="D292" s="10">
        <v>2</v>
      </c>
      <c r="E292" s="10">
        <v>112</v>
      </c>
      <c r="F292" s="26">
        <v>2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29</v>
      </c>
      <c r="D293" s="10">
        <v>1</v>
      </c>
      <c r="E293" s="10">
        <v>28</v>
      </c>
      <c r="F293" s="26" t="s">
        <v>128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28</v>
      </c>
      <c r="D294" s="10" t="s">
        <v>128</v>
      </c>
      <c r="E294" s="10">
        <v>28</v>
      </c>
      <c r="F294" s="26" t="s">
        <v>128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16</v>
      </c>
      <c r="D295" s="10">
        <v>1</v>
      </c>
      <c r="E295" s="10">
        <v>15</v>
      </c>
      <c r="F295" s="26" t="s">
        <v>128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22</v>
      </c>
      <c r="D296" s="10" t="s">
        <v>128</v>
      </c>
      <c r="E296" s="10">
        <v>21</v>
      </c>
      <c r="F296" s="26">
        <v>1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21</v>
      </c>
      <c r="D297" s="10" t="s">
        <v>128</v>
      </c>
      <c r="E297" s="10">
        <v>20</v>
      </c>
      <c r="F297" s="26">
        <v>1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83</v>
      </c>
      <c r="D298" s="10">
        <v>2</v>
      </c>
      <c r="E298" s="10">
        <v>81</v>
      </c>
      <c r="F298" s="26" t="s">
        <v>128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20</v>
      </c>
      <c r="D299" s="10">
        <v>1</v>
      </c>
      <c r="E299" s="10">
        <v>19</v>
      </c>
      <c r="F299" s="26" t="s">
        <v>128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26</v>
      </c>
      <c r="D300" s="10" t="s">
        <v>128</v>
      </c>
      <c r="E300" s="10">
        <v>26</v>
      </c>
      <c r="F300" s="26" t="s">
        <v>128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11</v>
      </c>
      <c r="D301" s="10" t="s">
        <v>128</v>
      </c>
      <c r="E301" s="10">
        <v>11</v>
      </c>
      <c r="F301" s="26" t="s">
        <v>128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11</v>
      </c>
      <c r="D302" s="10" t="s">
        <v>128</v>
      </c>
      <c r="E302" s="10">
        <v>11</v>
      </c>
      <c r="F302" s="26" t="s">
        <v>128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15</v>
      </c>
      <c r="D303" s="10">
        <v>1</v>
      </c>
      <c r="E303" s="10">
        <v>14</v>
      </c>
      <c r="F303" s="26" t="s">
        <v>128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73</v>
      </c>
      <c r="D304" s="10" t="s">
        <v>128</v>
      </c>
      <c r="E304" s="10">
        <v>69</v>
      </c>
      <c r="F304" s="26">
        <v>4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21</v>
      </c>
      <c r="D305" s="10" t="s">
        <v>128</v>
      </c>
      <c r="E305" s="10">
        <v>20</v>
      </c>
      <c r="F305" s="26">
        <v>1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12</v>
      </c>
      <c r="D306" s="10" t="s">
        <v>128</v>
      </c>
      <c r="E306" s="10">
        <v>11</v>
      </c>
      <c r="F306" s="26">
        <v>1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11</v>
      </c>
      <c r="D307" s="10" t="s">
        <v>128</v>
      </c>
      <c r="E307" s="10">
        <v>10</v>
      </c>
      <c r="F307" s="26">
        <v>1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14</v>
      </c>
      <c r="D308" s="10" t="s">
        <v>128</v>
      </c>
      <c r="E308" s="10">
        <v>13</v>
      </c>
      <c r="F308" s="26">
        <v>1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15</v>
      </c>
      <c r="D309" s="10" t="s">
        <v>128</v>
      </c>
      <c r="E309" s="10">
        <v>15</v>
      </c>
      <c r="F309" s="26" t="s">
        <v>128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71</v>
      </c>
      <c r="D310" s="10">
        <v>1</v>
      </c>
      <c r="E310" s="10">
        <v>62</v>
      </c>
      <c r="F310" s="26">
        <v>8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13</v>
      </c>
      <c r="D311" s="10" t="s">
        <v>128</v>
      </c>
      <c r="E311" s="10">
        <v>12</v>
      </c>
      <c r="F311" s="26">
        <v>1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10</v>
      </c>
      <c r="D312" s="10" t="s">
        <v>128</v>
      </c>
      <c r="E312" s="10">
        <v>10</v>
      </c>
      <c r="F312" s="26" t="s">
        <v>128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17</v>
      </c>
      <c r="D313" s="10" t="s">
        <v>128</v>
      </c>
      <c r="E313" s="10">
        <v>16</v>
      </c>
      <c r="F313" s="26">
        <v>1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20</v>
      </c>
      <c r="D314" s="10">
        <v>1</v>
      </c>
      <c r="E314" s="10">
        <v>16</v>
      </c>
      <c r="F314" s="26">
        <v>3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11</v>
      </c>
      <c r="D315" s="10" t="s">
        <v>128</v>
      </c>
      <c r="E315" s="10">
        <v>8</v>
      </c>
      <c r="F315" s="26">
        <v>3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48</v>
      </c>
      <c r="D316" s="10" t="s">
        <v>128</v>
      </c>
      <c r="E316" s="10">
        <v>47</v>
      </c>
      <c r="F316" s="26">
        <v>1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12</v>
      </c>
      <c r="D317" s="10" t="s">
        <v>128</v>
      </c>
      <c r="E317" s="10">
        <v>12</v>
      </c>
      <c r="F317" s="26" t="s">
        <v>128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11</v>
      </c>
      <c r="D318" s="10" t="s">
        <v>128</v>
      </c>
      <c r="E318" s="10">
        <v>11</v>
      </c>
      <c r="F318" s="26" t="s">
        <v>128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9</v>
      </c>
      <c r="D319" s="10" t="s">
        <v>128</v>
      </c>
      <c r="E319" s="10">
        <v>9</v>
      </c>
      <c r="F319" s="26" t="s">
        <v>128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6</v>
      </c>
      <c r="D320" s="10" t="s">
        <v>128</v>
      </c>
      <c r="E320" s="10">
        <v>6</v>
      </c>
      <c r="F320" s="26" t="s">
        <v>128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10</v>
      </c>
      <c r="D321" s="10" t="s">
        <v>128</v>
      </c>
      <c r="E321" s="10">
        <v>9</v>
      </c>
      <c r="F321" s="26">
        <v>1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37</v>
      </c>
      <c r="D322" s="10" t="s">
        <v>128</v>
      </c>
      <c r="E322" s="10">
        <v>33</v>
      </c>
      <c r="F322" s="26">
        <v>4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7</v>
      </c>
      <c r="D323" s="10" t="s">
        <v>128</v>
      </c>
      <c r="E323" s="10">
        <v>7</v>
      </c>
      <c r="F323" s="26" t="s">
        <v>128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5</v>
      </c>
      <c r="D324" s="10" t="s">
        <v>128</v>
      </c>
      <c r="E324" s="10">
        <v>4</v>
      </c>
      <c r="F324" s="26">
        <v>1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8</v>
      </c>
      <c r="D325" s="10" t="s">
        <v>128</v>
      </c>
      <c r="E325" s="10">
        <v>7</v>
      </c>
      <c r="F325" s="26">
        <v>1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9</v>
      </c>
      <c r="D326" s="10" t="s">
        <v>128</v>
      </c>
      <c r="E326" s="10">
        <v>7</v>
      </c>
      <c r="F326" s="26">
        <v>2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8</v>
      </c>
      <c r="D327" s="10" t="s">
        <v>128</v>
      </c>
      <c r="E327" s="10">
        <v>8</v>
      </c>
      <c r="F327" s="26" t="s">
        <v>128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24</v>
      </c>
      <c r="D328" s="10" t="s">
        <v>128</v>
      </c>
      <c r="E328" s="10">
        <v>22</v>
      </c>
      <c r="F328" s="26">
        <v>2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9</v>
      </c>
      <c r="D329" s="10" t="s">
        <v>128</v>
      </c>
      <c r="E329" s="10">
        <v>9</v>
      </c>
      <c r="F329" s="26" t="s">
        <v>128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4</v>
      </c>
      <c r="D330" s="10" t="s">
        <v>128</v>
      </c>
      <c r="E330" s="10">
        <v>2</v>
      </c>
      <c r="F330" s="26">
        <v>2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4</v>
      </c>
      <c r="D331" s="10" t="s">
        <v>128</v>
      </c>
      <c r="E331" s="10">
        <v>4</v>
      </c>
      <c r="F331" s="26" t="s">
        <v>128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3</v>
      </c>
      <c r="D332" s="10" t="s">
        <v>128</v>
      </c>
      <c r="E332" s="10">
        <v>3</v>
      </c>
      <c r="F332" s="26" t="s">
        <v>128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4</v>
      </c>
      <c r="D333" s="10" t="s">
        <v>128</v>
      </c>
      <c r="E333" s="10">
        <v>4</v>
      </c>
      <c r="F333" s="26" t="s">
        <v>128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15</v>
      </c>
      <c r="D334" s="5" t="s">
        <v>128</v>
      </c>
      <c r="E334" s="21">
        <v>12</v>
      </c>
      <c r="F334" s="27">
        <v>3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7.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1.5" customHeight="1" x14ac:dyDescent="0.2">
      <c r="A2" s="30" t="s">
        <v>150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159715</v>
      </c>
      <c r="D5" s="3">
        <v>57788</v>
      </c>
      <c r="E5" s="3">
        <v>87351</v>
      </c>
      <c r="F5" s="25">
        <v>14576</v>
      </c>
    </row>
    <row r="6" spans="1:30" ht="12" customHeight="1" x14ac:dyDescent="0.2">
      <c r="A6" s="40" t="s">
        <v>119</v>
      </c>
      <c r="B6" s="1" t="s">
        <v>8</v>
      </c>
      <c r="C6" s="10">
        <v>13676</v>
      </c>
      <c r="D6" s="10">
        <v>4226</v>
      </c>
      <c r="E6" s="10">
        <v>1007</v>
      </c>
      <c r="F6" s="26">
        <v>8443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2579</v>
      </c>
      <c r="D7" s="10">
        <v>188</v>
      </c>
      <c r="E7" s="10">
        <v>241</v>
      </c>
      <c r="F7" s="26">
        <v>2150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2483</v>
      </c>
      <c r="D8" s="10">
        <v>190</v>
      </c>
      <c r="E8" s="10">
        <v>218</v>
      </c>
      <c r="F8" s="26">
        <v>2075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2644</v>
      </c>
      <c r="D9" s="10">
        <v>361</v>
      </c>
      <c r="E9" s="10">
        <v>204</v>
      </c>
      <c r="F9" s="26">
        <v>2079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2907</v>
      </c>
      <c r="D10" s="10">
        <v>1041</v>
      </c>
      <c r="E10" s="10">
        <v>206</v>
      </c>
      <c r="F10" s="26">
        <v>1660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3063</v>
      </c>
      <c r="D11" s="10">
        <v>2446</v>
      </c>
      <c r="E11" s="10">
        <v>138</v>
      </c>
      <c r="F11" s="26">
        <v>479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16125</v>
      </c>
      <c r="D12" s="10">
        <v>15377</v>
      </c>
      <c r="E12" s="10">
        <v>444</v>
      </c>
      <c r="F12" s="26">
        <v>304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2975</v>
      </c>
      <c r="D13" s="10">
        <v>2804</v>
      </c>
      <c r="E13" s="10">
        <v>81</v>
      </c>
      <c r="F13" s="26">
        <v>90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3124</v>
      </c>
      <c r="D14" s="10">
        <v>2989</v>
      </c>
      <c r="E14" s="10">
        <v>86</v>
      </c>
      <c r="F14" s="26">
        <v>49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3503</v>
      </c>
      <c r="D15" s="10">
        <v>3338</v>
      </c>
      <c r="E15" s="10">
        <v>97</v>
      </c>
      <c r="F15" s="26">
        <v>68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3292</v>
      </c>
      <c r="D16" s="10">
        <v>3154</v>
      </c>
      <c r="E16" s="10">
        <v>90</v>
      </c>
      <c r="F16" s="26">
        <v>48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3231</v>
      </c>
      <c r="D17" s="10">
        <v>3092</v>
      </c>
      <c r="E17" s="10">
        <v>90</v>
      </c>
      <c r="F17" s="26">
        <v>49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15638</v>
      </c>
      <c r="D18" s="10">
        <v>14575</v>
      </c>
      <c r="E18" s="10">
        <v>855</v>
      </c>
      <c r="F18" s="26">
        <v>208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3020</v>
      </c>
      <c r="D19" s="10">
        <v>2872</v>
      </c>
      <c r="E19" s="10">
        <v>103</v>
      </c>
      <c r="F19" s="26">
        <v>45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3244</v>
      </c>
      <c r="D20" s="10">
        <v>3095</v>
      </c>
      <c r="E20" s="10">
        <v>105</v>
      </c>
      <c r="F20" s="26">
        <v>44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3332</v>
      </c>
      <c r="D21" s="10">
        <v>3138</v>
      </c>
      <c r="E21" s="10">
        <v>155</v>
      </c>
      <c r="F21" s="26">
        <v>39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3011</v>
      </c>
      <c r="D22" s="10">
        <v>2765</v>
      </c>
      <c r="E22" s="10">
        <v>197</v>
      </c>
      <c r="F22" s="26">
        <v>49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3031</v>
      </c>
      <c r="D23" s="10">
        <v>2705</v>
      </c>
      <c r="E23" s="10">
        <v>295</v>
      </c>
      <c r="F23" s="26">
        <v>31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14860</v>
      </c>
      <c r="D24" s="10">
        <v>10883</v>
      </c>
      <c r="E24" s="10">
        <v>3767</v>
      </c>
      <c r="F24" s="26">
        <v>210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2982</v>
      </c>
      <c r="D25" s="10">
        <v>2620</v>
      </c>
      <c r="E25" s="10">
        <v>316</v>
      </c>
      <c r="F25" s="26">
        <v>46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3044</v>
      </c>
      <c r="D26" s="10">
        <v>2631</v>
      </c>
      <c r="E26" s="10">
        <v>372</v>
      </c>
      <c r="F26" s="26">
        <v>41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3214</v>
      </c>
      <c r="D27" s="10">
        <v>2532</v>
      </c>
      <c r="E27" s="10">
        <v>646</v>
      </c>
      <c r="F27" s="26">
        <v>36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2765</v>
      </c>
      <c r="D28" s="10">
        <v>1684</v>
      </c>
      <c r="E28" s="10">
        <v>1039</v>
      </c>
      <c r="F28" s="26">
        <v>42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2855</v>
      </c>
      <c r="D29" s="10">
        <v>1416</v>
      </c>
      <c r="E29" s="10">
        <v>1394</v>
      </c>
      <c r="F29" s="26">
        <v>45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13599</v>
      </c>
      <c r="D30" s="10">
        <v>4489</v>
      </c>
      <c r="E30" s="10">
        <v>8831</v>
      </c>
      <c r="F30" s="26">
        <v>279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2595</v>
      </c>
      <c r="D31" s="10">
        <v>1101</v>
      </c>
      <c r="E31" s="10">
        <v>1461</v>
      </c>
      <c r="F31" s="26">
        <v>33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2797</v>
      </c>
      <c r="D32" s="10">
        <v>1027</v>
      </c>
      <c r="E32" s="10">
        <v>1709</v>
      </c>
      <c r="F32" s="26">
        <v>61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2866</v>
      </c>
      <c r="D33" s="10">
        <v>948</v>
      </c>
      <c r="E33" s="10">
        <v>1861</v>
      </c>
      <c r="F33" s="26">
        <v>57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2596</v>
      </c>
      <c r="D34" s="10">
        <v>699</v>
      </c>
      <c r="E34" s="10">
        <v>1841</v>
      </c>
      <c r="F34" s="26">
        <v>56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2745</v>
      </c>
      <c r="D35" s="10">
        <v>714</v>
      </c>
      <c r="E35" s="10">
        <v>1959</v>
      </c>
      <c r="F35" s="26">
        <v>72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13951</v>
      </c>
      <c r="D36" s="10">
        <v>2730</v>
      </c>
      <c r="E36" s="10">
        <v>10867</v>
      </c>
      <c r="F36" s="26">
        <v>354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2836</v>
      </c>
      <c r="D37" s="10">
        <v>621</v>
      </c>
      <c r="E37" s="10">
        <v>2147</v>
      </c>
      <c r="F37" s="26">
        <v>68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2842</v>
      </c>
      <c r="D38" s="10">
        <v>597</v>
      </c>
      <c r="E38" s="10">
        <v>2176</v>
      </c>
      <c r="F38" s="26">
        <v>69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2839</v>
      </c>
      <c r="D39" s="10">
        <v>529</v>
      </c>
      <c r="E39" s="10">
        <v>2245</v>
      </c>
      <c r="F39" s="26">
        <v>65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2774</v>
      </c>
      <c r="D40" s="10">
        <v>527</v>
      </c>
      <c r="E40" s="10">
        <v>2173</v>
      </c>
      <c r="F40" s="26">
        <v>74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2660</v>
      </c>
      <c r="D41" s="10">
        <v>456</v>
      </c>
      <c r="E41" s="10">
        <v>2126</v>
      </c>
      <c r="F41" s="26">
        <v>78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11774</v>
      </c>
      <c r="D42" s="10">
        <v>1566</v>
      </c>
      <c r="E42" s="10">
        <v>9874</v>
      </c>
      <c r="F42" s="26">
        <v>334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2635</v>
      </c>
      <c r="D43" s="10">
        <v>380</v>
      </c>
      <c r="E43" s="10">
        <v>2171</v>
      </c>
      <c r="F43" s="26">
        <v>84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2433</v>
      </c>
      <c r="D44" s="10">
        <v>357</v>
      </c>
      <c r="E44" s="10">
        <v>2014</v>
      </c>
      <c r="F44" s="26">
        <v>62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2262</v>
      </c>
      <c r="D45" s="10">
        <v>326</v>
      </c>
      <c r="E45" s="10">
        <v>1877</v>
      </c>
      <c r="F45" s="26">
        <v>59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2187</v>
      </c>
      <c r="D46" s="10">
        <v>267</v>
      </c>
      <c r="E46" s="10">
        <v>1860</v>
      </c>
      <c r="F46" s="26">
        <v>60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2257</v>
      </c>
      <c r="D47" s="10">
        <v>236</v>
      </c>
      <c r="E47" s="10">
        <v>1952</v>
      </c>
      <c r="F47" s="26">
        <v>69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11002</v>
      </c>
      <c r="D48" s="10">
        <v>1062</v>
      </c>
      <c r="E48" s="10">
        <v>9560</v>
      </c>
      <c r="F48" s="26">
        <v>380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2426</v>
      </c>
      <c r="D49" s="10">
        <v>237</v>
      </c>
      <c r="E49" s="10">
        <v>2107</v>
      </c>
      <c r="F49" s="26">
        <v>82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2302</v>
      </c>
      <c r="D50" s="10">
        <v>258</v>
      </c>
      <c r="E50" s="10">
        <v>1970</v>
      </c>
      <c r="F50" s="26">
        <v>74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2119</v>
      </c>
      <c r="D51" s="10">
        <v>182</v>
      </c>
      <c r="E51" s="10">
        <v>1855</v>
      </c>
      <c r="F51" s="26">
        <v>82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2016</v>
      </c>
      <c r="D52" s="10">
        <v>189</v>
      </c>
      <c r="E52" s="10">
        <v>1767</v>
      </c>
      <c r="F52" s="26">
        <v>60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2139</v>
      </c>
      <c r="D53" s="10">
        <v>196</v>
      </c>
      <c r="E53" s="10">
        <v>1861</v>
      </c>
      <c r="F53" s="26">
        <v>82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10508</v>
      </c>
      <c r="D54" s="10">
        <v>837</v>
      </c>
      <c r="E54" s="10">
        <v>9233</v>
      </c>
      <c r="F54" s="26">
        <v>438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2308</v>
      </c>
      <c r="D55" s="10">
        <v>216</v>
      </c>
      <c r="E55" s="10">
        <v>1998</v>
      </c>
      <c r="F55" s="26">
        <v>94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2035</v>
      </c>
      <c r="D56" s="10">
        <v>162</v>
      </c>
      <c r="E56" s="10">
        <v>1788</v>
      </c>
      <c r="F56" s="26">
        <v>85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2105</v>
      </c>
      <c r="D57" s="10">
        <v>151</v>
      </c>
      <c r="E57" s="10">
        <v>1866</v>
      </c>
      <c r="F57" s="26">
        <v>88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2058</v>
      </c>
      <c r="D58" s="10">
        <v>155</v>
      </c>
      <c r="E58" s="10">
        <v>1813</v>
      </c>
      <c r="F58" s="26">
        <v>90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2002</v>
      </c>
      <c r="D59" s="10">
        <v>153</v>
      </c>
      <c r="E59" s="10">
        <v>1768</v>
      </c>
      <c r="F59" s="26">
        <v>81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8734</v>
      </c>
      <c r="D60" s="10">
        <v>575</v>
      </c>
      <c r="E60" s="10">
        <v>7764</v>
      </c>
      <c r="F60" s="26">
        <v>395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1858</v>
      </c>
      <c r="D61" s="10">
        <v>118</v>
      </c>
      <c r="E61" s="10">
        <v>1665</v>
      </c>
      <c r="F61" s="26">
        <v>75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1834</v>
      </c>
      <c r="D62" s="10">
        <v>135</v>
      </c>
      <c r="E62" s="10">
        <v>1623</v>
      </c>
      <c r="F62" s="26">
        <v>76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1883</v>
      </c>
      <c r="D63" s="10">
        <v>130</v>
      </c>
      <c r="E63" s="10">
        <v>1661</v>
      </c>
      <c r="F63" s="26">
        <v>92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1607</v>
      </c>
      <c r="D64" s="10">
        <v>96</v>
      </c>
      <c r="E64" s="10">
        <v>1425</v>
      </c>
      <c r="F64" s="26">
        <v>86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1552</v>
      </c>
      <c r="D65" s="10">
        <v>96</v>
      </c>
      <c r="E65" s="10">
        <v>1390</v>
      </c>
      <c r="F65" s="26">
        <v>66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7022</v>
      </c>
      <c r="D66" s="10">
        <v>378</v>
      </c>
      <c r="E66" s="10">
        <v>6240</v>
      </c>
      <c r="F66" s="26">
        <v>404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1480</v>
      </c>
      <c r="D67" s="10">
        <v>84</v>
      </c>
      <c r="E67" s="10">
        <v>1321</v>
      </c>
      <c r="F67" s="26">
        <v>75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1420</v>
      </c>
      <c r="D68" s="10">
        <v>76</v>
      </c>
      <c r="E68" s="10">
        <v>1270</v>
      </c>
      <c r="F68" s="26">
        <v>74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1472</v>
      </c>
      <c r="D69" s="10">
        <v>77</v>
      </c>
      <c r="E69" s="10">
        <v>1299</v>
      </c>
      <c r="F69" s="26">
        <v>96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1344</v>
      </c>
      <c r="D70" s="10">
        <v>74</v>
      </c>
      <c r="E70" s="10">
        <v>1179</v>
      </c>
      <c r="F70" s="26">
        <v>91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1306</v>
      </c>
      <c r="D71" s="10">
        <v>67</v>
      </c>
      <c r="E71" s="10">
        <v>1171</v>
      </c>
      <c r="F71" s="26">
        <v>68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6440</v>
      </c>
      <c r="D72" s="10">
        <v>369</v>
      </c>
      <c r="E72" s="10">
        <v>5573</v>
      </c>
      <c r="F72" s="26">
        <v>498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1328</v>
      </c>
      <c r="D73" s="10">
        <v>77</v>
      </c>
      <c r="E73" s="10">
        <v>1149</v>
      </c>
      <c r="F73" s="26">
        <v>102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1316</v>
      </c>
      <c r="D74" s="10">
        <v>87</v>
      </c>
      <c r="E74" s="10">
        <v>1129</v>
      </c>
      <c r="F74" s="26">
        <v>100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1317</v>
      </c>
      <c r="D75" s="10">
        <v>79</v>
      </c>
      <c r="E75" s="10">
        <v>1140</v>
      </c>
      <c r="F75" s="26">
        <v>98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1197</v>
      </c>
      <c r="D76" s="10">
        <v>59</v>
      </c>
      <c r="E76" s="10">
        <v>1051</v>
      </c>
      <c r="F76" s="26">
        <v>87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1282</v>
      </c>
      <c r="D77" s="10">
        <v>67</v>
      </c>
      <c r="E77" s="10">
        <v>1104</v>
      </c>
      <c r="F77" s="26">
        <v>111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5209</v>
      </c>
      <c r="D78" s="10">
        <v>233</v>
      </c>
      <c r="E78" s="10">
        <v>4458</v>
      </c>
      <c r="F78" s="26">
        <v>518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1110</v>
      </c>
      <c r="D79" s="10">
        <v>53</v>
      </c>
      <c r="E79" s="10">
        <v>978</v>
      </c>
      <c r="F79" s="26">
        <v>79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1086</v>
      </c>
      <c r="D80" s="10">
        <v>50</v>
      </c>
      <c r="E80" s="10">
        <v>942</v>
      </c>
      <c r="F80" s="26">
        <v>94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1011</v>
      </c>
      <c r="D81" s="10">
        <v>45</v>
      </c>
      <c r="E81" s="10">
        <v>849</v>
      </c>
      <c r="F81" s="26">
        <v>117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1033</v>
      </c>
      <c r="D82" s="10">
        <v>44</v>
      </c>
      <c r="E82" s="10">
        <v>877</v>
      </c>
      <c r="F82" s="26">
        <v>112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969</v>
      </c>
      <c r="D83" s="10">
        <v>41</v>
      </c>
      <c r="E83" s="10">
        <v>812</v>
      </c>
      <c r="F83" s="26">
        <v>116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4292</v>
      </c>
      <c r="D84" s="10">
        <v>181</v>
      </c>
      <c r="E84" s="10">
        <v>3582</v>
      </c>
      <c r="F84" s="26">
        <v>529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1011</v>
      </c>
      <c r="D85" s="10">
        <v>38</v>
      </c>
      <c r="E85" s="10">
        <v>858</v>
      </c>
      <c r="F85" s="26">
        <v>115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881</v>
      </c>
      <c r="D86" s="10">
        <v>41</v>
      </c>
      <c r="E86" s="10">
        <v>750</v>
      </c>
      <c r="F86" s="26">
        <v>90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867</v>
      </c>
      <c r="D87" s="10">
        <v>33</v>
      </c>
      <c r="E87" s="10">
        <v>715</v>
      </c>
      <c r="F87" s="26">
        <v>119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790</v>
      </c>
      <c r="D88" s="10">
        <v>33</v>
      </c>
      <c r="E88" s="10">
        <v>659</v>
      </c>
      <c r="F88" s="26">
        <v>98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743</v>
      </c>
      <c r="D89" s="10">
        <v>36</v>
      </c>
      <c r="E89" s="10">
        <v>600</v>
      </c>
      <c r="F89" s="26">
        <v>107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3007</v>
      </c>
      <c r="D90" s="10">
        <v>119</v>
      </c>
      <c r="E90" s="10">
        <v>2421</v>
      </c>
      <c r="F90" s="26">
        <v>467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695</v>
      </c>
      <c r="D91" s="10">
        <v>21</v>
      </c>
      <c r="E91" s="10">
        <v>567</v>
      </c>
      <c r="F91" s="26">
        <v>107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685</v>
      </c>
      <c r="D92" s="10">
        <v>20</v>
      </c>
      <c r="E92" s="10">
        <v>569</v>
      </c>
      <c r="F92" s="26">
        <v>96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595</v>
      </c>
      <c r="D93" s="10">
        <v>29</v>
      </c>
      <c r="E93" s="10">
        <v>467</v>
      </c>
      <c r="F93" s="26">
        <v>99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571</v>
      </c>
      <c r="D94" s="10">
        <v>27</v>
      </c>
      <c r="E94" s="10">
        <v>471</v>
      </c>
      <c r="F94" s="26">
        <v>73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461</v>
      </c>
      <c r="D95" s="10">
        <v>22</v>
      </c>
      <c r="E95" s="10">
        <v>347</v>
      </c>
      <c r="F95" s="26">
        <v>92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1918</v>
      </c>
      <c r="D96" s="10">
        <v>92</v>
      </c>
      <c r="E96" s="10">
        <v>1446</v>
      </c>
      <c r="F96" s="26">
        <v>380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496</v>
      </c>
      <c r="D97" s="10">
        <v>25</v>
      </c>
      <c r="E97" s="10">
        <v>377</v>
      </c>
      <c r="F97" s="26">
        <v>94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426</v>
      </c>
      <c r="D98" s="10">
        <v>21</v>
      </c>
      <c r="E98" s="10">
        <v>311</v>
      </c>
      <c r="F98" s="26">
        <v>94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379</v>
      </c>
      <c r="D99" s="10">
        <v>24</v>
      </c>
      <c r="E99" s="10">
        <v>288</v>
      </c>
      <c r="F99" s="26">
        <v>67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332</v>
      </c>
      <c r="D100" s="10">
        <v>14</v>
      </c>
      <c r="E100" s="10">
        <v>249</v>
      </c>
      <c r="F100" s="26">
        <v>69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285</v>
      </c>
      <c r="D101" s="10">
        <v>8</v>
      </c>
      <c r="E101" s="10">
        <v>221</v>
      </c>
      <c r="F101" s="26">
        <v>56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1074</v>
      </c>
      <c r="D102" s="10">
        <v>47</v>
      </c>
      <c r="E102" s="10">
        <v>779</v>
      </c>
      <c r="F102" s="26">
        <v>248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307</v>
      </c>
      <c r="D103" s="10">
        <v>18</v>
      </c>
      <c r="E103" s="10">
        <v>214</v>
      </c>
      <c r="F103" s="26">
        <v>75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194</v>
      </c>
      <c r="D104" s="10">
        <v>7</v>
      </c>
      <c r="E104" s="10">
        <v>143</v>
      </c>
      <c r="F104" s="26">
        <v>44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231</v>
      </c>
      <c r="D105" s="10">
        <v>13</v>
      </c>
      <c r="E105" s="10">
        <v>166</v>
      </c>
      <c r="F105" s="26">
        <v>52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191</v>
      </c>
      <c r="D106" s="10">
        <v>5</v>
      </c>
      <c r="E106" s="10">
        <v>137</v>
      </c>
      <c r="F106" s="26">
        <v>49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151</v>
      </c>
      <c r="D107" s="10">
        <v>4</v>
      </c>
      <c r="E107" s="10">
        <v>119</v>
      </c>
      <c r="F107" s="26">
        <v>28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570</v>
      </c>
      <c r="D108" s="10">
        <v>20</v>
      </c>
      <c r="E108" s="10">
        <v>436</v>
      </c>
      <c r="F108" s="26">
        <v>114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147</v>
      </c>
      <c r="D109" s="10">
        <v>5</v>
      </c>
      <c r="E109" s="10">
        <v>109</v>
      </c>
      <c r="F109" s="26">
        <v>33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147</v>
      </c>
      <c r="D110" s="10">
        <v>5</v>
      </c>
      <c r="E110" s="10">
        <v>112</v>
      </c>
      <c r="F110" s="26">
        <v>30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110</v>
      </c>
      <c r="D111" s="10">
        <v>2</v>
      </c>
      <c r="E111" s="10">
        <v>88</v>
      </c>
      <c r="F111" s="26">
        <v>20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80</v>
      </c>
      <c r="D112" s="10">
        <v>3</v>
      </c>
      <c r="E112" s="10">
        <v>63</v>
      </c>
      <c r="F112" s="26">
        <v>14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86</v>
      </c>
      <c r="D113" s="10">
        <v>5</v>
      </c>
      <c r="E113" s="10">
        <v>64</v>
      </c>
      <c r="F113" s="26">
        <v>17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316</v>
      </c>
      <c r="D114" s="10">
        <v>29</v>
      </c>
      <c r="E114" s="10">
        <v>214</v>
      </c>
      <c r="F114" s="26">
        <v>73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80789</v>
      </c>
      <c r="D115" s="3">
        <v>29930</v>
      </c>
      <c r="E115" s="3">
        <v>43427</v>
      </c>
      <c r="F115" s="25">
        <v>7432</v>
      </c>
    </row>
    <row r="116" spans="1:10" ht="12" customHeight="1" x14ac:dyDescent="0.2">
      <c r="A116" s="40" t="s">
        <v>119</v>
      </c>
      <c r="B116" s="1" t="s">
        <v>8</v>
      </c>
      <c r="C116" s="10">
        <v>6700</v>
      </c>
      <c r="D116" s="10">
        <v>2072</v>
      </c>
      <c r="E116" s="10">
        <v>458</v>
      </c>
      <c r="F116" s="26">
        <v>4170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1270</v>
      </c>
      <c r="D117" s="10">
        <v>101</v>
      </c>
      <c r="E117" s="10">
        <v>120</v>
      </c>
      <c r="F117" s="26">
        <v>1049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1189</v>
      </c>
      <c r="D118" s="10">
        <v>82</v>
      </c>
      <c r="E118" s="10">
        <v>88</v>
      </c>
      <c r="F118" s="26">
        <v>1019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1306</v>
      </c>
      <c r="D119" s="10">
        <v>167</v>
      </c>
      <c r="E119" s="10">
        <v>85</v>
      </c>
      <c r="F119" s="26">
        <v>1054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1460</v>
      </c>
      <c r="D120" s="10">
        <v>550</v>
      </c>
      <c r="E120" s="10">
        <v>100</v>
      </c>
      <c r="F120" s="26">
        <v>810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1475</v>
      </c>
      <c r="D121" s="10">
        <v>1172</v>
      </c>
      <c r="E121" s="10">
        <v>65</v>
      </c>
      <c r="F121" s="26">
        <v>238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7988</v>
      </c>
      <c r="D122" s="10">
        <v>7626</v>
      </c>
      <c r="E122" s="10">
        <v>208</v>
      </c>
      <c r="F122" s="26">
        <v>154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1471</v>
      </c>
      <c r="D123" s="10">
        <v>1387</v>
      </c>
      <c r="E123" s="10">
        <v>39</v>
      </c>
      <c r="F123" s="26">
        <v>45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1563</v>
      </c>
      <c r="D124" s="10">
        <v>1494</v>
      </c>
      <c r="E124" s="10">
        <v>44</v>
      </c>
      <c r="F124" s="26">
        <v>25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1740</v>
      </c>
      <c r="D125" s="10">
        <v>1661</v>
      </c>
      <c r="E125" s="10">
        <v>46</v>
      </c>
      <c r="F125" s="26">
        <v>33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1633</v>
      </c>
      <c r="D126" s="10">
        <v>1561</v>
      </c>
      <c r="E126" s="10">
        <v>44</v>
      </c>
      <c r="F126" s="26">
        <v>28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1581</v>
      </c>
      <c r="D127" s="10">
        <v>1523</v>
      </c>
      <c r="E127" s="10">
        <v>35</v>
      </c>
      <c r="F127" s="26">
        <v>23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7598</v>
      </c>
      <c r="D128" s="10">
        <v>7124</v>
      </c>
      <c r="E128" s="10">
        <v>371</v>
      </c>
      <c r="F128" s="26">
        <v>103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1455</v>
      </c>
      <c r="D129" s="10">
        <v>1386</v>
      </c>
      <c r="E129" s="10">
        <v>41</v>
      </c>
      <c r="F129" s="26">
        <v>28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1575</v>
      </c>
      <c r="D130" s="10">
        <v>1506</v>
      </c>
      <c r="E130" s="10">
        <v>49</v>
      </c>
      <c r="F130" s="26">
        <v>20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1631</v>
      </c>
      <c r="D131" s="10">
        <v>1546</v>
      </c>
      <c r="E131" s="10">
        <v>66</v>
      </c>
      <c r="F131" s="26">
        <v>19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1466</v>
      </c>
      <c r="D132" s="10">
        <v>1354</v>
      </c>
      <c r="E132" s="10">
        <v>87</v>
      </c>
      <c r="F132" s="26">
        <v>25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1471</v>
      </c>
      <c r="D133" s="10">
        <v>1332</v>
      </c>
      <c r="E133" s="10">
        <v>128</v>
      </c>
      <c r="F133" s="26">
        <v>11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7307</v>
      </c>
      <c r="D134" s="10">
        <v>5597</v>
      </c>
      <c r="E134" s="10">
        <v>1619</v>
      </c>
      <c r="F134" s="26">
        <v>91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1453</v>
      </c>
      <c r="D135" s="10">
        <v>1321</v>
      </c>
      <c r="E135" s="10">
        <v>109</v>
      </c>
      <c r="F135" s="26">
        <v>23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1451</v>
      </c>
      <c r="D136" s="10">
        <v>1302</v>
      </c>
      <c r="E136" s="10">
        <v>133</v>
      </c>
      <c r="F136" s="26">
        <v>16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1618</v>
      </c>
      <c r="D137" s="10">
        <v>1327</v>
      </c>
      <c r="E137" s="10">
        <v>275</v>
      </c>
      <c r="F137" s="26">
        <v>16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1389</v>
      </c>
      <c r="D138" s="10">
        <v>891</v>
      </c>
      <c r="E138" s="10">
        <v>481</v>
      </c>
      <c r="F138" s="26">
        <v>17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1396</v>
      </c>
      <c r="D139" s="10">
        <v>756</v>
      </c>
      <c r="E139" s="10">
        <v>621</v>
      </c>
      <c r="F139" s="26">
        <v>19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6842</v>
      </c>
      <c r="D140" s="10">
        <v>2612</v>
      </c>
      <c r="E140" s="10">
        <v>4083</v>
      </c>
      <c r="F140" s="26">
        <v>147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1303</v>
      </c>
      <c r="D141" s="10">
        <v>621</v>
      </c>
      <c r="E141" s="10">
        <v>664</v>
      </c>
      <c r="F141" s="26">
        <v>18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1398</v>
      </c>
      <c r="D142" s="10">
        <v>580</v>
      </c>
      <c r="E142" s="10">
        <v>789</v>
      </c>
      <c r="F142" s="26">
        <v>29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1453</v>
      </c>
      <c r="D143" s="10">
        <v>579</v>
      </c>
      <c r="E143" s="10">
        <v>839</v>
      </c>
      <c r="F143" s="26">
        <v>35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1289</v>
      </c>
      <c r="D144" s="10">
        <v>412</v>
      </c>
      <c r="E144" s="10">
        <v>848</v>
      </c>
      <c r="F144" s="26">
        <v>29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1399</v>
      </c>
      <c r="D145" s="10">
        <v>420</v>
      </c>
      <c r="E145" s="10">
        <v>943</v>
      </c>
      <c r="F145" s="26">
        <v>36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7222</v>
      </c>
      <c r="D146" s="10">
        <v>1692</v>
      </c>
      <c r="E146" s="10">
        <v>5368</v>
      </c>
      <c r="F146" s="26">
        <v>162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1480</v>
      </c>
      <c r="D147" s="10">
        <v>396</v>
      </c>
      <c r="E147" s="10">
        <v>1056</v>
      </c>
      <c r="F147" s="26">
        <v>28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1431</v>
      </c>
      <c r="D148" s="10">
        <v>347</v>
      </c>
      <c r="E148" s="10">
        <v>1055</v>
      </c>
      <c r="F148" s="26">
        <v>29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1484</v>
      </c>
      <c r="D149" s="10">
        <v>340</v>
      </c>
      <c r="E149" s="10">
        <v>1117</v>
      </c>
      <c r="F149" s="26">
        <v>27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1440</v>
      </c>
      <c r="D150" s="10">
        <v>328</v>
      </c>
      <c r="E150" s="10">
        <v>1073</v>
      </c>
      <c r="F150" s="26">
        <v>39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1387</v>
      </c>
      <c r="D151" s="10">
        <v>281</v>
      </c>
      <c r="E151" s="10">
        <v>1067</v>
      </c>
      <c r="F151" s="26">
        <v>39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6054</v>
      </c>
      <c r="D152" s="10">
        <v>965</v>
      </c>
      <c r="E152" s="10">
        <v>4952</v>
      </c>
      <c r="F152" s="26">
        <v>137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1366</v>
      </c>
      <c r="D153" s="10">
        <v>242</v>
      </c>
      <c r="E153" s="10">
        <v>1079</v>
      </c>
      <c r="F153" s="26">
        <v>45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1239</v>
      </c>
      <c r="D154" s="10">
        <v>222</v>
      </c>
      <c r="E154" s="10">
        <v>995</v>
      </c>
      <c r="F154" s="26">
        <v>22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1147</v>
      </c>
      <c r="D155" s="10">
        <v>185</v>
      </c>
      <c r="E155" s="10">
        <v>941</v>
      </c>
      <c r="F155" s="26">
        <v>21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1150</v>
      </c>
      <c r="D156" s="10">
        <v>169</v>
      </c>
      <c r="E156" s="10">
        <v>959</v>
      </c>
      <c r="F156" s="26">
        <v>22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1152</v>
      </c>
      <c r="D157" s="10">
        <v>147</v>
      </c>
      <c r="E157" s="10">
        <v>978</v>
      </c>
      <c r="F157" s="26">
        <v>27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5666</v>
      </c>
      <c r="D158" s="10">
        <v>634</v>
      </c>
      <c r="E158" s="10">
        <v>4833</v>
      </c>
      <c r="F158" s="26">
        <v>199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1228</v>
      </c>
      <c r="D159" s="10">
        <v>142</v>
      </c>
      <c r="E159" s="10">
        <v>1045</v>
      </c>
      <c r="F159" s="26">
        <v>41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1203</v>
      </c>
      <c r="D160" s="10">
        <v>156</v>
      </c>
      <c r="E160" s="10">
        <v>1011</v>
      </c>
      <c r="F160" s="26">
        <v>36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1122</v>
      </c>
      <c r="D161" s="10">
        <v>110</v>
      </c>
      <c r="E161" s="10">
        <v>966</v>
      </c>
      <c r="F161" s="26">
        <v>46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1026</v>
      </c>
      <c r="D162" s="10">
        <v>110</v>
      </c>
      <c r="E162" s="10">
        <v>883</v>
      </c>
      <c r="F162" s="26">
        <v>33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1087</v>
      </c>
      <c r="D163" s="10">
        <v>116</v>
      </c>
      <c r="E163" s="10">
        <v>928</v>
      </c>
      <c r="F163" s="26">
        <v>43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5470</v>
      </c>
      <c r="D164" s="10">
        <v>506</v>
      </c>
      <c r="E164" s="10">
        <v>4746</v>
      </c>
      <c r="F164" s="26">
        <v>218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1206</v>
      </c>
      <c r="D165" s="10">
        <v>118</v>
      </c>
      <c r="E165" s="10">
        <v>1039</v>
      </c>
      <c r="F165" s="26">
        <v>49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1050</v>
      </c>
      <c r="D166" s="10">
        <v>108</v>
      </c>
      <c r="E166" s="10">
        <v>902</v>
      </c>
      <c r="F166" s="26">
        <v>40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1108</v>
      </c>
      <c r="D167" s="10">
        <v>98</v>
      </c>
      <c r="E167" s="10">
        <v>965</v>
      </c>
      <c r="F167" s="26">
        <v>45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1072</v>
      </c>
      <c r="D168" s="10">
        <v>93</v>
      </c>
      <c r="E168" s="10">
        <v>937</v>
      </c>
      <c r="F168" s="26">
        <v>42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1034</v>
      </c>
      <c r="D169" s="10">
        <v>89</v>
      </c>
      <c r="E169" s="10">
        <v>903</v>
      </c>
      <c r="F169" s="26">
        <v>42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4448</v>
      </c>
      <c r="D170" s="10">
        <v>324</v>
      </c>
      <c r="E170" s="10">
        <v>3916</v>
      </c>
      <c r="F170" s="26">
        <v>208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933</v>
      </c>
      <c r="D171" s="10">
        <v>65</v>
      </c>
      <c r="E171" s="10">
        <v>828</v>
      </c>
      <c r="F171" s="26">
        <v>40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939</v>
      </c>
      <c r="D172" s="10">
        <v>78</v>
      </c>
      <c r="E172" s="10">
        <v>822</v>
      </c>
      <c r="F172" s="26">
        <v>39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975</v>
      </c>
      <c r="D173" s="10">
        <v>70</v>
      </c>
      <c r="E173" s="10">
        <v>859</v>
      </c>
      <c r="F173" s="26">
        <v>46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814</v>
      </c>
      <c r="D174" s="10">
        <v>61</v>
      </c>
      <c r="E174" s="10">
        <v>704</v>
      </c>
      <c r="F174" s="26">
        <v>49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787</v>
      </c>
      <c r="D175" s="10">
        <v>50</v>
      </c>
      <c r="E175" s="10">
        <v>703</v>
      </c>
      <c r="F175" s="26">
        <v>34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3591</v>
      </c>
      <c r="D176" s="10">
        <v>213</v>
      </c>
      <c r="E176" s="10">
        <v>3145</v>
      </c>
      <c r="F176" s="26">
        <v>233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786</v>
      </c>
      <c r="D177" s="10">
        <v>49</v>
      </c>
      <c r="E177" s="10">
        <v>692</v>
      </c>
      <c r="F177" s="26">
        <v>45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728</v>
      </c>
      <c r="D178" s="10">
        <v>43</v>
      </c>
      <c r="E178" s="10">
        <v>645</v>
      </c>
      <c r="F178" s="26">
        <v>40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736</v>
      </c>
      <c r="D179" s="10">
        <v>46</v>
      </c>
      <c r="E179" s="10">
        <v>637</v>
      </c>
      <c r="F179" s="26">
        <v>53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660</v>
      </c>
      <c r="D180" s="10">
        <v>43</v>
      </c>
      <c r="E180" s="10">
        <v>561</v>
      </c>
      <c r="F180" s="26">
        <v>56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681</v>
      </c>
      <c r="D181" s="10">
        <v>32</v>
      </c>
      <c r="E181" s="10">
        <v>610</v>
      </c>
      <c r="F181" s="26">
        <v>39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3320</v>
      </c>
      <c r="D182" s="10">
        <v>192</v>
      </c>
      <c r="E182" s="10">
        <v>2858</v>
      </c>
      <c r="F182" s="26">
        <v>270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687</v>
      </c>
      <c r="D183" s="10">
        <v>33</v>
      </c>
      <c r="E183" s="10">
        <v>592</v>
      </c>
      <c r="F183" s="26">
        <v>62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663</v>
      </c>
      <c r="D184" s="10">
        <v>39</v>
      </c>
      <c r="E184" s="10">
        <v>571</v>
      </c>
      <c r="F184" s="26">
        <v>53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697</v>
      </c>
      <c r="D185" s="10">
        <v>51</v>
      </c>
      <c r="E185" s="10">
        <v>592</v>
      </c>
      <c r="F185" s="26">
        <v>54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602</v>
      </c>
      <c r="D186" s="10">
        <v>28</v>
      </c>
      <c r="E186" s="10">
        <v>524</v>
      </c>
      <c r="F186" s="26">
        <v>50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671</v>
      </c>
      <c r="D187" s="10">
        <v>41</v>
      </c>
      <c r="E187" s="10">
        <v>579</v>
      </c>
      <c r="F187" s="26">
        <v>51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2640</v>
      </c>
      <c r="D188" s="10">
        <v>106</v>
      </c>
      <c r="E188" s="10">
        <v>2257</v>
      </c>
      <c r="F188" s="26">
        <v>277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551</v>
      </c>
      <c r="D189" s="10">
        <v>26</v>
      </c>
      <c r="E189" s="10">
        <v>489</v>
      </c>
      <c r="F189" s="26">
        <v>36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532</v>
      </c>
      <c r="D190" s="10">
        <v>22</v>
      </c>
      <c r="E190" s="10">
        <v>456</v>
      </c>
      <c r="F190" s="26">
        <v>54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505</v>
      </c>
      <c r="D191" s="10">
        <v>23</v>
      </c>
      <c r="E191" s="10">
        <v>420</v>
      </c>
      <c r="F191" s="26">
        <v>62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559</v>
      </c>
      <c r="D192" s="10">
        <v>18</v>
      </c>
      <c r="E192" s="10">
        <v>481</v>
      </c>
      <c r="F192" s="26">
        <v>60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493</v>
      </c>
      <c r="D193" s="10">
        <v>17</v>
      </c>
      <c r="E193" s="10">
        <v>411</v>
      </c>
      <c r="F193" s="26">
        <v>65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2167</v>
      </c>
      <c r="D194" s="10">
        <v>91</v>
      </c>
      <c r="E194" s="10">
        <v>1790</v>
      </c>
      <c r="F194" s="26">
        <v>286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494</v>
      </c>
      <c r="D195" s="10">
        <v>23</v>
      </c>
      <c r="E195" s="10">
        <v>417</v>
      </c>
      <c r="F195" s="26">
        <v>54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449</v>
      </c>
      <c r="D196" s="10">
        <v>22</v>
      </c>
      <c r="E196" s="10">
        <v>376</v>
      </c>
      <c r="F196" s="26">
        <v>51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462</v>
      </c>
      <c r="D197" s="10">
        <v>19</v>
      </c>
      <c r="E197" s="10">
        <v>376</v>
      </c>
      <c r="F197" s="26">
        <v>67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396</v>
      </c>
      <c r="D198" s="10">
        <v>15</v>
      </c>
      <c r="E198" s="10">
        <v>324</v>
      </c>
      <c r="F198" s="26">
        <v>57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366</v>
      </c>
      <c r="D199" s="10">
        <v>12</v>
      </c>
      <c r="E199" s="10">
        <v>297</v>
      </c>
      <c r="F199" s="26">
        <v>57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1578</v>
      </c>
      <c r="D200" s="10">
        <v>63</v>
      </c>
      <c r="E200" s="10">
        <v>1245</v>
      </c>
      <c r="F200" s="26">
        <v>270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341</v>
      </c>
      <c r="D201" s="10">
        <v>14</v>
      </c>
      <c r="E201" s="10">
        <v>267</v>
      </c>
      <c r="F201" s="26">
        <v>60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370</v>
      </c>
      <c r="D202" s="10">
        <v>12</v>
      </c>
      <c r="E202" s="10">
        <v>301</v>
      </c>
      <c r="F202" s="26">
        <v>57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305</v>
      </c>
      <c r="D203" s="10">
        <v>8</v>
      </c>
      <c r="E203" s="10">
        <v>242</v>
      </c>
      <c r="F203" s="26">
        <v>55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312</v>
      </c>
      <c r="D204" s="10">
        <v>17</v>
      </c>
      <c r="E204" s="10">
        <v>253</v>
      </c>
      <c r="F204" s="26">
        <v>42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250</v>
      </c>
      <c r="D205" s="10">
        <v>12</v>
      </c>
      <c r="E205" s="10">
        <v>182</v>
      </c>
      <c r="F205" s="26">
        <v>56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1062</v>
      </c>
      <c r="D206" s="10">
        <v>58</v>
      </c>
      <c r="E206" s="10">
        <v>769</v>
      </c>
      <c r="F206" s="26">
        <v>235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273</v>
      </c>
      <c r="D207" s="10">
        <v>17</v>
      </c>
      <c r="E207" s="10">
        <v>205</v>
      </c>
      <c r="F207" s="26">
        <v>51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234</v>
      </c>
      <c r="D208" s="10">
        <v>11</v>
      </c>
      <c r="E208" s="10">
        <v>165</v>
      </c>
      <c r="F208" s="26">
        <v>58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209</v>
      </c>
      <c r="D209" s="10">
        <v>17</v>
      </c>
      <c r="E209" s="10">
        <v>150</v>
      </c>
      <c r="F209" s="26">
        <v>42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194</v>
      </c>
      <c r="D210" s="10">
        <v>10</v>
      </c>
      <c r="E210" s="10">
        <v>134</v>
      </c>
      <c r="F210" s="26">
        <v>50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152</v>
      </c>
      <c r="D211" s="10">
        <v>3</v>
      </c>
      <c r="E211" s="10">
        <v>115</v>
      </c>
      <c r="F211" s="26">
        <v>34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589</v>
      </c>
      <c r="D212" s="10">
        <v>25</v>
      </c>
      <c r="E212" s="10">
        <v>416</v>
      </c>
      <c r="F212" s="26">
        <v>148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166</v>
      </c>
      <c r="D213" s="10">
        <v>11</v>
      </c>
      <c r="E213" s="10">
        <v>109</v>
      </c>
      <c r="F213" s="26">
        <v>46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106</v>
      </c>
      <c r="D214" s="10">
        <v>3</v>
      </c>
      <c r="E214" s="10">
        <v>80</v>
      </c>
      <c r="F214" s="26">
        <v>23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132</v>
      </c>
      <c r="D215" s="10">
        <v>7</v>
      </c>
      <c r="E215" s="10">
        <v>91</v>
      </c>
      <c r="F215" s="26">
        <v>34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93</v>
      </c>
      <c r="D216" s="10">
        <v>1</v>
      </c>
      <c r="E216" s="10">
        <v>65</v>
      </c>
      <c r="F216" s="26">
        <v>27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92</v>
      </c>
      <c r="D217" s="10">
        <v>3</v>
      </c>
      <c r="E217" s="10">
        <v>71</v>
      </c>
      <c r="F217" s="26">
        <v>18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334</v>
      </c>
      <c r="D218" s="10">
        <v>11</v>
      </c>
      <c r="E218" s="10">
        <v>254</v>
      </c>
      <c r="F218" s="26">
        <v>69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82</v>
      </c>
      <c r="D219" s="10">
        <v>2</v>
      </c>
      <c r="E219" s="10">
        <v>61</v>
      </c>
      <c r="F219" s="26">
        <v>19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82</v>
      </c>
      <c r="D220" s="10">
        <v>3</v>
      </c>
      <c r="E220" s="10">
        <v>58</v>
      </c>
      <c r="F220" s="26">
        <v>21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68</v>
      </c>
      <c r="D221" s="10">
        <v>1</v>
      </c>
      <c r="E221" s="10">
        <v>54</v>
      </c>
      <c r="F221" s="26">
        <v>13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51</v>
      </c>
      <c r="D222" s="10">
        <v>2</v>
      </c>
      <c r="E222" s="10">
        <v>42</v>
      </c>
      <c r="F222" s="26">
        <v>7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51</v>
      </c>
      <c r="D223" s="10">
        <v>3</v>
      </c>
      <c r="E223" s="10">
        <v>39</v>
      </c>
      <c r="F223" s="26">
        <v>9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213</v>
      </c>
      <c r="D224" s="10">
        <v>19</v>
      </c>
      <c r="E224" s="10">
        <v>139</v>
      </c>
      <c r="F224" s="26">
        <v>55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78926</v>
      </c>
      <c r="D225" s="3">
        <v>27858</v>
      </c>
      <c r="E225" s="3">
        <v>43924</v>
      </c>
      <c r="F225" s="25">
        <v>7144</v>
      </c>
    </row>
    <row r="226" spans="1:10" ht="12" customHeight="1" x14ac:dyDescent="0.2">
      <c r="A226" s="40" t="s">
        <v>119</v>
      </c>
      <c r="B226" s="1" t="s">
        <v>8</v>
      </c>
      <c r="C226" s="10">
        <v>6976</v>
      </c>
      <c r="D226" s="10">
        <v>2154</v>
      </c>
      <c r="E226" s="10">
        <v>549</v>
      </c>
      <c r="F226" s="26">
        <v>4273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1309</v>
      </c>
      <c r="D227" s="10">
        <v>87</v>
      </c>
      <c r="E227" s="10">
        <v>121</v>
      </c>
      <c r="F227" s="26">
        <v>1101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1294</v>
      </c>
      <c r="D228" s="10">
        <v>108</v>
      </c>
      <c r="E228" s="10">
        <v>130</v>
      </c>
      <c r="F228" s="26">
        <v>1056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1338</v>
      </c>
      <c r="D229" s="10">
        <v>194</v>
      </c>
      <c r="E229" s="10">
        <v>119</v>
      </c>
      <c r="F229" s="26">
        <v>1025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1447</v>
      </c>
      <c r="D230" s="10">
        <v>491</v>
      </c>
      <c r="E230" s="10">
        <v>106</v>
      </c>
      <c r="F230" s="26">
        <v>850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1588</v>
      </c>
      <c r="D231" s="10">
        <v>1274</v>
      </c>
      <c r="E231" s="10">
        <v>73</v>
      </c>
      <c r="F231" s="26">
        <v>241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8137</v>
      </c>
      <c r="D232" s="10">
        <v>7751</v>
      </c>
      <c r="E232" s="10">
        <v>236</v>
      </c>
      <c r="F232" s="26">
        <v>150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1504</v>
      </c>
      <c r="D233" s="10">
        <v>1417</v>
      </c>
      <c r="E233" s="10">
        <v>42</v>
      </c>
      <c r="F233" s="26">
        <v>45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1561</v>
      </c>
      <c r="D234" s="10">
        <v>1495</v>
      </c>
      <c r="E234" s="10">
        <v>42</v>
      </c>
      <c r="F234" s="26">
        <v>24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1763</v>
      </c>
      <c r="D235" s="10">
        <v>1677</v>
      </c>
      <c r="E235" s="10">
        <v>51</v>
      </c>
      <c r="F235" s="26">
        <v>35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1659</v>
      </c>
      <c r="D236" s="10">
        <v>1593</v>
      </c>
      <c r="E236" s="10">
        <v>46</v>
      </c>
      <c r="F236" s="26">
        <v>20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1650</v>
      </c>
      <c r="D237" s="10">
        <v>1569</v>
      </c>
      <c r="E237" s="10">
        <v>55</v>
      </c>
      <c r="F237" s="26">
        <v>26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8040</v>
      </c>
      <c r="D238" s="10">
        <v>7451</v>
      </c>
      <c r="E238" s="10">
        <v>484</v>
      </c>
      <c r="F238" s="26">
        <v>105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1565</v>
      </c>
      <c r="D239" s="10">
        <v>1486</v>
      </c>
      <c r="E239" s="10">
        <v>62</v>
      </c>
      <c r="F239" s="26">
        <v>17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1669</v>
      </c>
      <c r="D240" s="10">
        <v>1589</v>
      </c>
      <c r="E240" s="10">
        <v>56</v>
      </c>
      <c r="F240" s="26">
        <v>24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1701</v>
      </c>
      <c r="D241" s="10">
        <v>1592</v>
      </c>
      <c r="E241" s="10">
        <v>89</v>
      </c>
      <c r="F241" s="26">
        <v>20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1545</v>
      </c>
      <c r="D242" s="10">
        <v>1411</v>
      </c>
      <c r="E242" s="10">
        <v>110</v>
      </c>
      <c r="F242" s="26">
        <v>24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1560</v>
      </c>
      <c r="D243" s="10">
        <v>1373</v>
      </c>
      <c r="E243" s="10">
        <v>167</v>
      </c>
      <c r="F243" s="26">
        <v>20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7553</v>
      </c>
      <c r="D244" s="10">
        <v>5286</v>
      </c>
      <c r="E244" s="10">
        <v>2148</v>
      </c>
      <c r="F244" s="26">
        <v>119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1529</v>
      </c>
      <c r="D245" s="10">
        <v>1299</v>
      </c>
      <c r="E245" s="10">
        <v>207</v>
      </c>
      <c r="F245" s="26">
        <v>23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1593</v>
      </c>
      <c r="D246" s="10">
        <v>1329</v>
      </c>
      <c r="E246" s="10">
        <v>239</v>
      </c>
      <c r="F246" s="26">
        <v>25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1596</v>
      </c>
      <c r="D247" s="10">
        <v>1205</v>
      </c>
      <c r="E247" s="10">
        <v>371</v>
      </c>
      <c r="F247" s="26">
        <v>20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1376</v>
      </c>
      <c r="D248" s="10">
        <v>793</v>
      </c>
      <c r="E248" s="10">
        <v>558</v>
      </c>
      <c r="F248" s="26">
        <v>25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1459</v>
      </c>
      <c r="D249" s="10">
        <v>660</v>
      </c>
      <c r="E249" s="10">
        <v>773</v>
      </c>
      <c r="F249" s="26">
        <v>26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6757</v>
      </c>
      <c r="D250" s="10">
        <v>1877</v>
      </c>
      <c r="E250" s="10">
        <v>4748</v>
      </c>
      <c r="F250" s="26">
        <v>132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1292</v>
      </c>
      <c r="D251" s="10">
        <v>480</v>
      </c>
      <c r="E251" s="10">
        <v>797</v>
      </c>
      <c r="F251" s="26">
        <v>15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1399</v>
      </c>
      <c r="D252" s="10">
        <v>447</v>
      </c>
      <c r="E252" s="10">
        <v>920</v>
      </c>
      <c r="F252" s="26">
        <v>32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1413</v>
      </c>
      <c r="D253" s="10">
        <v>369</v>
      </c>
      <c r="E253" s="10">
        <v>1022</v>
      </c>
      <c r="F253" s="26">
        <v>22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1307</v>
      </c>
      <c r="D254" s="10">
        <v>287</v>
      </c>
      <c r="E254" s="10">
        <v>993</v>
      </c>
      <c r="F254" s="26">
        <v>27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1346</v>
      </c>
      <c r="D255" s="10">
        <v>294</v>
      </c>
      <c r="E255" s="10">
        <v>1016</v>
      </c>
      <c r="F255" s="26">
        <v>36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6729</v>
      </c>
      <c r="D256" s="10">
        <v>1038</v>
      </c>
      <c r="E256" s="10">
        <v>5499</v>
      </c>
      <c r="F256" s="26">
        <v>192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1356</v>
      </c>
      <c r="D257" s="10">
        <v>225</v>
      </c>
      <c r="E257" s="10">
        <v>1091</v>
      </c>
      <c r="F257" s="26">
        <v>40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1411</v>
      </c>
      <c r="D258" s="10">
        <v>250</v>
      </c>
      <c r="E258" s="10">
        <v>1121</v>
      </c>
      <c r="F258" s="26">
        <v>40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1355</v>
      </c>
      <c r="D259" s="10">
        <v>189</v>
      </c>
      <c r="E259" s="10">
        <v>1128</v>
      </c>
      <c r="F259" s="26">
        <v>38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1334</v>
      </c>
      <c r="D260" s="10">
        <v>199</v>
      </c>
      <c r="E260" s="10">
        <v>1100</v>
      </c>
      <c r="F260" s="26">
        <v>35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1273</v>
      </c>
      <c r="D261" s="10">
        <v>175</v>
      </c>
      <c r="E261" s="10">
        <v>1059</v>
      </c>
      <c r="F261" s="26">
        <v>39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5720</v>
      </c>
      <c r="D262" s="10">
        <v>601</v>
      </c>
      <c r="E262" s="10">
        <v>4922</v>
      </c>
      <c r="F262" s="26">
        <v>197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1269</v>
      </c>
      <c r="D263" s="10">
        <v>138</v>
      </c>
      <c r="E263" s="10">
        <v>1092</v>
      </c>
      <c r="F263" s="26">
        <v>39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1194</v>
      </c>
      <c r="D264" s="10">
        <v>135</v>
      </c>
      <c r="E264" s="10">
        <v>1019</v>
      </c>
      <c r="F264" s="26">
        <v>40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1115</v>
      </c>
      <c r="D265" s="10">
        <v>141</v>
      </c>
      <c r="E265" s="10">
        <v>936</v>
      </c>
      <c r="F265" s="26">
        <v>38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1037</v>
      </c>
      <c r="D266" s="10">
        <v>98</v>
      </c>
      <c r="E266" s="10">
        <v>901</v>
      </c>
      <c r="F266" s="26">
        <v>38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1105</v>
      </c>
      <c r="D267" s="10">
        <v>89</v>
      </c>
      <c r="E267" s="10">
        <v>974</v>
      </c>
      <c r="F267" s="26">
        <v>42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5336</v>
      </c>
      <c r="D268" s="10">
        <v>428</v>
      </c>
      <c r="E268" s="10">
        <v>4727</v>
      </c>
      <c r="F268" s="26">
        <v>181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1198</v>
      </c>
      <c r="D269" s="10">
        <v>95</v>
      </c>
      <c r="E269" s="10">
        <v>1062</v>
      </c>
      <c r="F269" s="26">
        <v>41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1099</v>
      </c>
      <c r="D270" s="10">
        <v>102</v>
      </c>
      <c r="E270" s="10">
        <v>959</v>
      </c>
      <c r="F270" s="26">
        <v>38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997</v>
      </c>
      <c r="D271" s="10">
        <v>72</v>
      </c>
      <c r="E271" s="10">
        <v>889</v>
      </c>
      <c r="F271" s="26">
        <v>36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990</v>
      </c>
      <c r="D272" s="10">
        <v>79</v>
      </c>
      <c r="E272" s="10">
        <v>884</v>
      </c>
      <c r="F272" s="26">
        <v>27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1052</v>
      </c>
      <c r="D273" s="10">
        <v>80</v>
      </c>
      <c r="E273" s="10">
        <v>933</v>
      </c>
      <c r="F273" s="26">
        <v>39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5038</v>
      </c>
      <c r="D274" s="10">
        <v>331</v>
      </c>
      <c r="E274" s="10">
        <v>4487</v>
      </c>
      <c r="F274" s="26">
        <v>220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1102</v>
      </c>
      <c r="D275" s="10">
        <v>98</v>
      </c>
      <c r="E275" s="10">
        <v>959</v>
      </c>
      <c r="F275" s="26">
        <v>45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985</v>
      </c>
      <c r="D276" s="10">
        <v>54</v>
      </c>
      <c r="E276" s="10">
        <v>886</v>
      </c>
      <c r="F276" s="26">
        <v>45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997</v>
      </c>
      <c r="D277" s="10">
        <v>53</v>
      </c>
      <c r="E277" s="10">
        <v>901</v>
      </c>
      <c r="F277" s="26">
        <v>43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986</v>
      </c>
      <c r="D278" s="10">
        <v>62</v>
      </c>
      <c r="E278" s="10">
        <v>876</v>
      </c>
      <c r="F278" s="26">
        <v>48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968</v>
      </c>
      <c r="D279" s="10">
        <v>64</v>
      </c>
      <c r="E279" s="10">
        <v>865</v>
      </c>
      <c r="F279" s="26">
        <v>39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4286</v>
      </c>
      <c r="D280" s="10">
        <v>251</v>
      </c>
      <c r="E280" s="10">
        <v>3848</v>
      </c>
      <c r="F280" s="26">
        <v>187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925</v>
      </c>
      <c r="D281" s="10">
        <v>53</v>
      </c>
      <c r="E281" s="10">
        <v>837</v>
      </c>
      <c r="F281" s="26">
        <v>35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895</v>
      </c>
      <c r="D282" s="10">
        <v>57</v>
      </c>
      <c r="E282" s="10">
        <v>801</v>
      </c>
      <c r="F282" s="26">
        <v>37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908</v>
      </c>
      <c r="D283" s="10">
        <v>60</v>
      </c>
      <c r="E283" s="10">
        <v>802</v>
      </c>
      <c r="F283" s="26">
        <v>46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793</v>
      </c>
      <c r="D284" s="10">
        <v>35</v>
      </c>
      <c r="E284" s="10">
        <v>721</v>
      </c>
      <c r="F284" s="26">
        <v>37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765</v>
      </c>
      <c r="D285" s="10">
        <v>46</v>
      </c>
      <c r="E285" s="10">
        <v>687</v>
      </c>
      <c r="F285" s="26">
        <v>32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3431</v>
      </c>
      <c r="D286" s="10">
        <v>165</v>
      </c>
      <c r="E286" s="10">
        <v>3095</v>
      </c>
      <c r="F286" s="26">
        <v>171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694</v>
      </c>
      <c r="D287" s="10">
        <v>35</v>
      </c>
      <c r="E287" s="10">
        <v>629</v>
      </c>
      <c r="F287" s="26">
        <v>30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692</v>
      </c>
      <c r="D288" s="10">
        <v>33</v>
      </c>
      <c r="E288" s="10">
        <v>625</v>
      </c>
      <c r="F288" s="26">
        <v>34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736</v>
      </c>
      <c r="D289" s="10">
        <v>31</v>
      </c>
      <c r="E289" s="10">
        <v>662</v>
      </c>
      <c r="F289" s="26">
        <v>43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684</v>
      </c>
      <c r="D290" s="10">
        <v>31</v>
      </c>
      <c r="E290" s="10">
        <v>618</v>
      </c>
      <c r="F290" s="26">
        <v>35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625</v>
      </c>
      <c r="D291" s="10">
        <v>35</v>
      </c>
      <c r="E291" s="10">
        <v>561</v>
      </c>
      <c r="F291" s="26">
        <v>29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3120</v>
      </c>
      <c r="D292" s="10">
        <v>177</v>
      </c>
      <c r="E292" s="10">
        <v>2715</v>
      </c>
      <c r="F292" s="26">
        <v>228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641</v>
      </c>
      <c r="D293" s="10">
        <v>44</v>
      </c>
      <c r="E293" s="10">
        <v>557</v>
      </c>
      <c r="F293" s="26">
        <v>40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653</v>
      </c>
      <c r="D294" s="10">
        <v>48</v>
      </c>
      <c r="E294" s="10">
        <v>558</v>
      </c>
      <c r="F294" s="26">
        <v>47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620</v>
      </c>
      <c r="D295" s="10">
        <v>28</v>
      </c>
      <c r="E295" s="10">
        <v>548</v>
      </c>
      <c r="F295" s="26">
        <v>44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595</v>
      </c>
      <c r="D296" s="10">
        <v>31</v>
      </c>
      <c r="E296" s="10">
        <v>527</v>
      </c>
      <c r="F296" s="26">
        <v>37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611</v>
      </c>
      <c r="D297" s="10">
        <v>26</v>
      </c>
      <c r="E297" s="10">
        <v>525</v>
      </c>
      <c r="F297" s="26">
        <v>60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2569</v>
      </c>
      <c r="D298" s="10">
        <v>127</v>
      </c>
      <c r="E298" s="10">
        <v>2201</v>
      </c>
      <c r="F298" s="26">
        <v>241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559</v>
      </c>
      <c r="D299" s="10">
        <v>27</v>
      </c>
      <c r="E299" s="10">
        <v>489</v>
      </c>
      <c r="F299" s="26">
        <v>43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554</v>
      </c>
      <c r="D300" s="10">
        <v>28</v>
      </c>
      <c r="E300" s="10">
        <v>486</v>
      </c>
      <c r="F300" s="26">
        <v>40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506</v>
      </c>
      <c r="D301" s="10">
        <v>22</v>
      </c>
      <c r="E301" s="10">
        <v>429</v>
      </c>
      <c r="F301" s="26">
        <v>55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474</v>
      </c>
      <c r="D302" s="10">
        <v>26</v>
      </c>
      <c r="E302" s="10">
        <v>396</v>
      </c>
      <c r="F302" s="26">
        <v>52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476</v>
      </c>
      <c r="D303" s="10">
        <v>24</v>
      </c>
      <c r="E303" s="10">
        <v>401</v>
      </c>
      <c r="F303" s="26">
        <v>51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2125</v>
      </c>
      <c r="D304" s="10">
        <v>90</v>
      </c>
      <c r="E304" s="10">
        <v>1792</v>
      </c>
      <c r="F304" s="26">
        <v>243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517</v>
      </c>
      <c r="D305" s="10">
        <v>15</v>
      </c>
      <c r="E305" s="10">
        <v>441</v>
      </c>
      <c r="F305" s="26">
        <v>61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432</v>
      </c>
      <c r="D306" s="10">
        <v>19</v>
      </c>
      <c r="E306" s="10">
        <v>374</v>
      </c>
      <c r="F306" s="26">
        <v>39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405</v>
      </c>
      <c r="D307" s="10">
        <v>14</v>
      </c>
      <c r="E307" s="10">
        <v>339</v>
      </c>
      <c r="F307" s="26">
        <v>52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394</v>
      </c>
      <c r="D308" s="10">
        <v>18</v>
      </c>
      <c r="E308" s="10">
        <v>335</v>
      </c>
      <c r="F308" s="26">
        <v>41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377</v>
      </c>
      <c r="D309" s="10">
        <v>24</v>
      </c>
      <c r="E309" s="10">
        <v>303</v>
      </c>
      <c r="F309" s="26">
        <v>50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1429</v>
      </c>
      <c r="D310" s="10">
        <v>56</v>
      </c>
      <c r="E310" s="10">
        <v>1176</v>
      </c>
      <c r="F310" s="26">
        <v>197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354</v>
      </c>
      <c r="D311" s="10">
        <v>7</v>
      </c>
      <c r="E311" s="10">
        <v>300</v>
      </c>
      <c r="F311" s="26">
        <v>47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315</v>
      </c>
      <c r="D312" s="10">
        <v>8</v>
      </c>
      <c r="E312" s="10">
        <v>268</v>
      </c>
      <c r="F312" s="26">
        <v>39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290</v>
      </c>
      <c r="D313" s="10">
        <v>21</v>
      </c>
      <c r="E313" s="10">
        <v>225</v>
      </c>
      <c r="F313" s="26">
        <v>44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259</v>
      </c>
      <c r="D314" s="10">
        <v>10</v>
      </c>
      <c r="E314" s="10">
        <v>218</v>
      </c>
      <c r="F314" s="26">
        <v>31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211</v>
      </c>
      <c r="D315" s="10">
        <v>10</v>
      </c>
      <c r="E315" s="10">
        <v>165</v>
      </c>
      <c r="F315" s="26">
        <v>36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856</v>
      </c>
      <c r="D316" s="10">
        <v>34</v>
      </c>
      <c r="E316" s="10">
        <v>677</v>
      </c>
      <c r="F316" s="26">
        <v>145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223</v>
      </c>
      <c r="D317" s="10">
        <v>8</v>
      </c>
      <c r="E317" s="10">
        <v>172</v>
      </c>
      <c r="F317" s="26">
        <v>43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192</v>
      </c>
      <c r="D318" s="10">
        <v>10</v>
      </c>
      <c r="E318" s="10">
        <v>146</v>
      </c>
      <c r="F318" s="26">
        <v>36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170</v>
      </c>
      <c r="D319" s="10">
        <v>7</v>
      </c>
      <c r="E319" s="10">
        <v>138</v>
      </c>
      <c r="F319" s="26">
        <v>25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138</v>
      </c>
      <c r="D320" s="10">
        <v>4</v>
      </c>
      <c r="E320" s="10">
        <v>115</v>
      </c>
      <c r="F320" s="26">
        <v>19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133</v>
      </c>
      <c r="D321" s="10">
        <v>5</v>
      </c>
      <c r="E321" s="10">
        <v>106</v>
      </c>
      <c r="F321" s="26">
        <v>22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485</v>
      </c>
      <c r="D322" s="10">
        <v>22</v>
      </c>
      <c r="E322" s="10">
        <v>363</v>
      </c>
      <c r="F322" s="26">
        <v>100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141</v>
      </c>
      <c r="D323" s="10">
        <v>7</v>
      </c>
      <c r="E323" s="10">
        <v>105</v>
      </c>
      <c r="F323" s="26">
        <v>29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88</v>
      </c>
      <c r="D324" s="10">
        <v>4</v>
      </c>
      <c r="E324" s="10">
        <v>63</v>
      </c>
      <c r="F324" s="26">
        <v>21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99</v>
      </c>
      <c r="D325" s="10">
        <v>6</v>
      </c>
      <c r="E325" s="10">
        <v>75</v>
      </c>
      <c r="F325" s="26">
        <v>18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98</v>
      </c>
      <c r="D326" s="10">
        <v>4</v>
      </c>
      <c r="E326" s="10">
        <v>72</v>
      </c>
      <c r="F326" s="26">
        <v>22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59</v>
      </c>
      <c r="D327" s="10">
        <v>1</v>
      </c>
      <c r="E327" s="10">
        <v>48</v>
      </c>
      <c r="F327" s="26">
        <v>10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236</v>
      </c>
      <c r="D328" s="10">
        <v>9</v>
      </c>
      <c r="E328" s="10">
        <v>182</v>
      </c>
      <c r="F328" s="26">
        <v>45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65</v>
      </c>
      <c r="D329" s="10">
        <v>3</v>
      </c>
      <c r="E329" s="10">
        <v>48</v>
      </c>
      <c r="F329" s="26">
        <v>14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65</v>
      </c>
      <c r="D330" s="10">
        <v>2</v>
      </c>
      <c r="E330" s="10">
        <v>54</v>
      </c>
      <c r="F330" s="26">
        <v>9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42</v>
      </c>
      <c r="D331" s="10">
        <v>1</v>
      </c>
      <c r="E331" s="10">
        <v>34</v>
      </c>
      <c r="F331" s="26">
        <v>7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29</v>
      </c>
      <c r="D332" s="10">
        <v>1</v>
      </c>
      <c r="E332" s="10">
        <v>21</v>
      </c>
      <c r="F332" s="26">
        <v>7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35</v>
      </c>
      <c r="D333" s="10">
        <v>2</v>
      </c>
      <c r="E333" s="10">
        <v>25</v>
      </c>
      <c r="F333" s="26">
        <v>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103</v>
      </c>
      <c r="D334" s="5">
        <v>10</v>
      </c>
      <c r="E334" s="21">
        <v>75</v>
      </c>
      <c r="F334" s="27">
        <v>18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4.8320312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0.75" customHeight="1" x14ac:dyDescent="0.2">
      <c r="A2" s="30" t="s">
        <v>151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38062</v>
      </c>
      <c r="D5" s="3">
        <v>13902</v>
      </c>
      <c r="E5" s="3">
        <v>18924</v>
      </c>
      <c r="F5" s="25">
        <v>5236</v>
      </c>
    </row>
    <row r="6" spans="1:30" ht="12" customHeight="1" x14ac:dyDescent="0.2">
      <c r="A6" s="40" t="s">
        <v>119</v>
      </c>
      <c r="B6" s="1" t="s">
        <v>8</v>
      </c>
      <c r="C6" s="10">
        <v>4198</v>
      </c>
      <c r="D6" s="10">
        <v>1081</v>
      </c>
      <c r="E6" s="10">
        <v>380</v>
      </c>
      <c r="F6" s="26">
        <v>2737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820</v>
      </c>
      <c r="D7" s="10">
        <v>51</v>
      </c>
      <c r="E7" s="10">
        <v>105</v>
      </c>
      <c r="F7" s="26">
        <v>664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757</v>
      </c>
      <c r="D8" s="10">
        <v>26</v>
      </c>
      <c r="E8" s="10">
        <v>73</v>
      </c>
      <c r="F8" s="26">
        <v>658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820</v>
      </c>
      <c r="D9" s="10">
        <v>52</v>
      </c>
      <c r="E9" s="10">
        <v>78</v>
      </c>
      <c r="F9" s="26">
        <v>690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952</v>
      </c>
      <c r="D10" s="10">
        <v>256</v>
      </c>
      <c r="E10" s="10">
        <v>91</v>
      </c>
      <c r="F10" s="26">
        <v>605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849</v>
      </c>
      <c r="D11" s="10">
        <v>696</v>
      </c>
      <c r="E11" s="10">
        <v>33</v>
      </c>
      <c r="F11" s="26">
        <v>120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4579</v>
      </c>
      <c r="D12" s="10">
        <v>4259</v>
      </c>
      <c r="E12" s="10">
        <v>187</v>
      </c>
      <c r="F12" s="26">
        <v>133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850</v>
      </c>
      <c r="D13" s="10">
        <v>784</v>
      </c>
      <c r="E13" s="10">
        <v>31</v>
      </c>
      <c r="F13" s="26">
        <v>35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933</v>
      </c>
      <c r="D14" s="10">
        <v>873</v>
      </c>
      <c r="E14" s="10">
        <v>30</v>
      </c>
      <c r="F14" s="26">
        <v>30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958</v>
      </c>
      <c r="D15" s="10">
        <v>897</v>
      </c>
      <c r="E15" s="10">
        <v>38</v>
      </c>
      <c r="F15" s="26">
        <v>23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892</v>
      </c>
      <c r="D16" s="10">
        <v>838</v>
      </c>
      <c r="E16" s="10">
        <v>29</v>
      </c>
      <c r="F16" s="26">
        <v>25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946</v>
      </c>
      <c r="D17" s="10">
        <v>867</v>
      </c>
      <c r="E17" s="10">
        <v>59</v>
      </c>
      <c r="F17" s="26">
        <v>20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4401</v>
      </c>
      <c r="D18" s="10">
        <v>3850</v>
      </c>
      <c r="E18" s="10">
        <v>473</v>
      </c>
      <c r="F18" s="26">
        <v>78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849</v>
      </c>
      <c r="D19" s="10">
        <v>784</v>
      </c>
      <c r="E19" s="10">
        <v>49</v>
      </c>
      <c r="F19" s="26">
        <v>16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947</v>
      </c>
      <c r="D20" s="10">
        <v>887</v>
      </c>
      <c r="E20" s="10">
        <v>48</v>
      </c>
      <c r="F20" s="26">
        <v>12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902</v>
      </c>
      <c r="D21" s="10">
        <v>800</v>
      </c>
      <c r="E21" s="10">
        <v>85</v>
      </c>
      <c r="F21" s="26">
        <v>17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847</v>
      </c>
      <c r="D22" s="10">
        <v>723</v>
      </c>
      <c r="E22" s="10">
        <v>107</v>
      </c>
      <c r="F22" s="26">
        <v>17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856</v>
      </c>
      <c r="D23" s="10">
        <v>656</v>
      </c>
      <c r="E23" s="10">
        <v>184</v>
      </c>
      <c r="F23" s="26">
        <v>16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3977</v>
      </c>
      <c r="D24" s="10">
        <v>2270</v>
      </c>
      <c r="E24" s="10">
        <v>1553</v>
      </c>
      <c r="F24" s="26">
        <v>154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776</v>
      </c>
      <c r="D25" s="10">
        <v>548</v>
      </c>
      <c r="E25" s="10">
        <v>203</v>
      </c>
      <c r="F25" s="26">
        <v>25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816</v>
      </c>
      <c r="D26" s="10">
        <v>548</v>
      </c>
      <c r="E26" s="10">
        <v>235</v>
      </c>
      <c r="F26" s="26">
        <v>33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846</v>
      </c>
      <c r="D27" s="10">
        <v>487</v>
      </c>
      <c r="E27" s="10">
        <v>326</v>
      </c>
      <c r="F27" s="26">
        <v>33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788</v>
      </c>
      <c r="D28" s="10">
        <v>385</v>
      </c>
      <c r="E28" s="10">
        <v>378</v>
      </c>
      <c r="F28" s="26">
        <v>25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751</v>
      </c>
      <c r="D29" s="10">
        <v>302</v>
      </c>
      <c r="E29" s="10">
        <v>411</v>
      </c>
      <c r="F29" s="26">
        <v>38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3496</v>
      </c>
      <c r="D30" s="10">
        <v>950</v>
      </c>
      <c r="E30" s="10">
        <v>2365</v>
      </c>
      <c r="F30" s="26">
        <v>181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727</v>
      </c>
      <c r="D31" s="10">
        <v>261</v>
      </c>
      <c r="E31" s="10">
        <v>431</v>
      </c>
      <c r="F31" s="26">
        <v>35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687</v>
      </c>
      <c r="D32" s="10">
        <v>223</v>
      </c>
      <c r="E32" s="10">
        <v>437</v>
      </c>
      <c r="F32" s="26">
        <v>27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720</v>
      </c>
      <c r="D33" s="10">
        <v>172</v>
      </c>
      <c r="E33" s="10">
        <v>503</v>
      </c>
      <c r="F33" s="26">
        <v>45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691</v>
      </c>
      <c r="D34" s="10">
        <v>160</v>
      </c>
      <c r="E34" s="10">
        <v>496</v>
      </c>
      <c r="F34" s="26">
        <v>35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671</v>
      </c>
      <c r="D35" s="10">
        <v>134</v>
      </c>
      <c r="E35" s="10">
        <v>498</v>
      </c>
      <c r="F35" s="26">
        <v>39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3252</v>
      </c>
      <c r="D36" s="10">
        <v>520</v>
      </c>
      <c r="E36" s="10">
        <v>2531</v>
      </c>
      <c r="F36" s="26">
        <v>201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701</v>
      </c>
      <c r="D37" s="10">
        <v>134</v>
      </c>
      <c r="E37" s="10">
        <v>529</v>
      </c>
      <c r="F37" s="26">
        <v>38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674</v>
      </c>
      <c r="D38" s="10">
        <v>125</v>
      </c>
      <c r="E38" s="10">
        <v>518</v>
      </c>
      <c r="F38" s="26">
        <v>31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644</v>
      </c>
      <c r="D39" s="10">
        <v>93</v>
      </c>
      <c r="E39" s="10">
        <v>505</v>
      </c>
      <c r="F39" s="26">
        <v>46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614</v>
      </c>
      <c r="D40" s="10">
        <v>91</v>
      </c>
      <c r="E40" s="10">
        <v>483</v>
      </c>
      <c r="F40" s="26">
        <v>40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619</v>
      </c>
      <c r="D41" s="10">
        <v>77</v>
      </c>
      <c r="E41" s="10">
        <v>496</v>
      </c>
      <c r="F41" s="26">
        <v>46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2571</v>
      </c>
      <c r="D42" s="10">
        <v>291</v>
      </c>
      <c r="E42" s="10">
        <v>2124</v>
      </c>
      <c r="F42" s="26">
        <v>156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618</v>
      </c>
      <c r="D43" s="10">
        <v>95</v>
      </c>
      <c r="E43" s="10">
        <v>491</v>
      </c>
      <c r="F43" s="26">
        <v>32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503</v>
      </c>
      <c r="D44" s="10">
        <v>51</v>
      </c>
      <c r="E44" s="10">
        <v>418</v>
      </c>
      <c r="F44" s="26">
        <v>34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528</v>
      </c>
      <c r="D45" s="10">
        <v>64</v>
      </c>
      <c r="E45" s="10">
        <v>434</v>
      </c>
      <c r="F45" s="26">
        <v>30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438</v>
      </c>
      <c r="D46" s="10">
        <v>40</v>
      </c>
      <c r="E46" s="10">
        <v>373</v>
      </c>
      <c r="F46" s="26">
        <v>25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484</v>
      </c>
      <c r="D47" s="10">
        <v>41</v>
      </c>
      <c r="E47" s="10">
        <v>408</v>
      </c>
      <c r="F47" s="26">
        <v>35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2322</v>
      </c>
      <c r="D48" s="10">
        <v>194</v>
      </c>
      <c r="E48" s="10">
        <v>1925</v>
      </c>
      <c r="F48" s="26">
        <v>203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518</v>
      </c>
      <c r="D49" s="10">
        <v>45</v>
      </c>
      <c r="E49" s="10">
        <v>435</v>
      </c>
      <c r="F49" s="26">
        <v>38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461</v>
      </c>
      <c r="D50" s="10">
        <v>31</v>
      </c>
      <c r="E50" s="10">
        <v>384</v>
      </c>
      <c r="F50" s="26">
        <v>46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496</v>
      </c>
      <c r="D51" s="10">
        <v>48</v>
      </c>
      <c r="E51" s="10">
        <v>414</v>
      </c>
      <c r="F51" s="26">
        <v>34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414</v>
      </c>
      <c r="D52" s="10">
        <v>29</v>
      </c>
      <c r="E52" s="10">
        <v>349</v>
      </c>
      <c r="F52" s="26">
        <v>36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433</v>
      </c>
      <c r="D53" s="10">
        <v>41</v>
      </c>
      <c r="E53" s="10">
        <v>343</v>
      </c>
      <c r="F53" s="26">
        <v>49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2142</v>
      </c>
      <c r="D54" s="10">
        <v>161</v>
      </c>
      <c r="E54" s="10">
        <v>1770</v>
      </c>
      <c r="F54" s="26">
        <v>211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444</v>
      </c>
      <c r="D55" s="10">
        <v>43</v>
      </c>
      <c r="E55" s="10">
        <v>358</v>
      </c>
      <c r="F55" s="26">
        <v>43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434</v>
      </c>
      <c r="D56" s="10">
        <v>33</v>
      </c>
      <c r="E56" s="10">
        <v>370</v>
      </c>
      <c r="F56" s="26">
        <v>31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455</v>
      </c>
      <c r="D57" s="10">
        <v>35</v>
      </c>
      <c r="E57" s="10">
        <v>370</v>
      </c>
      <c r="F57" s="26">
        <v>50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410</v>
      </c>
      <c r="D58" s="10">
        <v>23</v>
      </c>
      <c r="E58" s="10">
        <v>346</v>
      </c>
      <c r="F58" s="26">
        <v>41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399</v>
      </c>
      <c r="D59" s="10">
        <v>27</v>
      </c>
      <c r="E59" s="10">
        <v>326</v>
      </c>
      <c r="F59" s="26">
        <v>46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1671</v>
      </c>
      <c r="D60" s="10">
        <v>98</v>
      </c>
      <c r="E60" s="10">
        <v>1414</v>
      </c>
      <c r="F60" s="26">
        <v>159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356</v>
      </c>
      <c r="D61" s="10">
        <v>28</v>
      </c>
      <c r="E61" s="10">
        <v>294</v>
      </c>
      <c r="F61" s="26">
        <v>34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349</v>
      </c>
      <c r="D62" s="10">
        <v>27</v>
      </c>
      <c r="E62" s="10">
        <v>284</v>
      </c>
      <c r="F62" s="26">
        <v>38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339</v>
      </c>
      <c r="D63" s="10">
        <v>14</v>
      </c>
      <c r="E63" s="10">
        <v>294</v>
      </c>
      <c r="F63" s="26">
        <v>31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305</v>
      </c>
      <c r="D64" s="10">
        <v>11</v>
      </c>
      <c r="E64" s="10">
        <v>267</v>
      </c>
      <c r="F64" s="26">
        <v>27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322</v>
      </c>
      <c r="D65" s="10">
        <v>18</v>
      </c>
      <c r="E65" s="10">
        <v>275</v>
      </c>
      <c r="F65" s="26">
        <v>29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1288</v>
      </c>
      <c r="D66" s="10">
        <v>69</v>
      </c>
      <c r="E66" s="10">
        <v>1093</v>
      </c>
      <c r="F66" s="26">
        <v>126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282</v>
      </c>
      <c r="D67" s="10">
        <v>18</v>
      </c>
      <c r="E67" s="10">
        <v>239</v>
      </c>
      <c r="F67" s="26">
        <v>25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264</v>
      </c>
      <c r="D68" s="10">
        <v>9</v>
      </c>
      <c r="E68" s="10">
        <v>230</v>
      </c>
      <c r="F68" s="26">
        <v>25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261</v>
      </c>
      <c r="D69" s="10">
        <v>13</v>
      </c>
      <c r="E69" s="10">
        <v>220</v>
      </c>
      <c r="F69" s="26">
        <v>28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257</v>
      </c>
      <c r="D70" s="10">
        <v>15</v>
      </c>
      <c r="E70" s="10">
        <v>217</v>
      </c>
      <c r="F70" s="26">
        <v>25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224</v>
      </c>
      <c r="D71" s="10">
        <v>14</v>
      </c>
      <c r="E71" s="10">
        <v>187</v>
      </c>
      <c r="F71" s="26">
        <v>23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1156</v>
      </c>
      <c r="D72" s="10">
        <v>52</v>
      </c>
      <c r="E72" s="10">
        <v>941</v>
      </c>
      <c r="F72" s="26">
        <v>163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254</v>
      </c>
      <c r="D73" s="10">
        <v>13</v>
      </c>
      <c r="E73" s="10">
        <v>217</v>
      </c>
      <c r="F73" s="26">
        <v>24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240</v>
      </c>
      <c r="D74" s="10">
        <v>14</v>
      </c>
      <c r="E74" s="10">
        <v>187</v>
      </c>
      <c r="F74" s="26">
        <v>39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231</v>
      </c>
      <c r="D75" s="10">
        <v>11</v>
      </c>
      <c r="E75" s="10">
        <v>191</v>
      </c>
      <c r="F75" s="26">
        <v>29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217</v>
      </c>
      <c r="D76" s="10">
        <v>11</v>
      </c>
      <c r="E76" s="10">
        <v>176</v>
      </c>
      <c r="F76" s="26">
        <v>30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214</v>
      </c>
      <c r="D77" s="10">
        <v>3</v>
      </c>
      <c r="E77" s="10">
        <v>170</v>
      </c>
      <c r="F77" s="26">
        <v>41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890</v>
      </c>
      <c r="D78" s="10">
        <v>38</v>
      </c>
      <c r="E78" s="10">
        <v>690</v>
      </c>
      <c r="F78" s="26">
        <v>162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228</v>
      </c>
      <c r="D79" s="10">
        <v>11</v>
      </c>
      <c r="E79" s="10">
        <v>177</v>
      </c>
      <c r="F79" s="26">
        <v>40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162</v>
      </c>
      <c r="D80" s="10">
        <v>5</v>
      </c>
      <c r="E80" s="10">
        <v>130</v>
      </c>
      <c r="F80" s="26">
        <v>27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171</v>
      </c>
      <c r="D81" s="10">
        <v>4</v>
      </c>
      <c r="E81" s="10">
        <v>131</v>
      </c>
      <c r="F81" s="26">
        <v>36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167</v>
      </c>
      <c r="D82" s="10">
        <v>10</v>
      </c>
      <c r="E82" s="10">
        <v>133</v>
      </c>
      <c r="F82" s="26">
        <v>24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162</v>
      </c>
      <c r="D83" s="10">
        <v>8</v>
      </c>
      <c r="E83" s="10">
        <v>119</v>
      </c>
      <c r="F83" s="26">
        <v>35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721</v>
      </c>
      <c r="D84" s="10">
        <v>24</v>
      </c>
      <c r="E84" s="10">
        <v>565</v>
      </c>
      <c r="F84" s="26">
        <v>132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178</v>
      </c>
      <c r="D85" s="10">
        <v>5</v>
      </c>
      <c r="E85" s="10">
        <v>141</v>
      </c>
      <c r="F85" s="26">
        <v>32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152</v>
      </c>
      <c r="D86" s="10">
        <v>7</v>
      </c>
      <c r="E86" s="10">
        <v>119</v>
      </c>
      <c r="F86" s="26">
        <v>26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135</v>
      </c>
      <c r="D87" s="10">
        <v>7</v>
      </c>
      <c r="E87" s="10">
        <v>99</v>
      </c>
      <c r="F87" s="26">
        <v>29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137</v>
      </c>
      <c r="D88" s="10">
        <v>3</v>
      </c>
      <c r="E88" s="10">
        <v>113</v>
      </c>
      <c r="F88" s="26">
        <v>21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119</v>
      </c>
      <c r="D89" s="10">
        <v>2</v>
      </c>
      <c r="E89" s="10">
        <v>93</v>
      </c>
      <c r="F89" s="26">
        <v>24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573</v>
      </c>
      <c r="D90" s="10">
        <v>21</v>
      </c>
      <c r="E90" s="10">
        <v>399</v>
      </c>
      <c r="F90" s="26">
        <v>153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136</v>
      </c>
      <c r="D91" s="10">
        <v>5</v>
      </c>
      <c r="E91" s="10">
        <v>92</v>
      </c>
      <c r="F91" s="26">
        <v>39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133</v>
      </c>
      <c r="D92" s="10">
        <v>5</v>
      </c>
      <c r="E92" s="10">
        <v>96</v>
      </c>
      <c r="F92" s="26">
        <v>32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112</v>
      </c>
      <c r="D93" s="10">
        <v>5</v>
      </c>
      <c r="E93" s="10">
        <v>79</v>
      </c>
      <c r="F93" s="26">
        <v>28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110</v>
      </c>
      <c r="D94" s="10">
        <v>3</v>
      </c>
      <c r="E94" s="10">
        <v>78</v>
      </c>
      <c r="F94" s="26">
        <v>29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82</v>
      </c>
      <c r="D95" s="10">
        <v>3</v>
      </c>
      <c r="E95" s="10">
        <v>54</v>
      </c>
      <c r="F95" s="26">
        <v>25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416</v>
      </c>
      <c r="D96" s="10">
        <v>13</v>
      </c>
      <c r="E96" s="10">
        <v>254</v>
      </c>
      <c r="F96" s="26">
        <v>149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86</v>
      </c>
      <c r="D97" s="10">
        <v>3</v>
      </c>
      <c r="E97" s="10">
        <v>56</v>
      </c>
      <c r="F97" s="26">
        <v>27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76</v>
      </c>
      <c r="D98" s="10">
        <v>4</v>
      </c>
      <c r="E98" s="10">
        <v>51</v>
      </c>
      <c r="F98" s="26">
        <v>21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96</v>
      </c>
      <c r="D99" s="10">
        <v>4</v>
      </c>
      <c r="E99" s="10">
        <v>53</v>
      </c>
      <c r="F99" s="26">
        <v>39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86</v>
      </c>
      <c r="D100" s="10">
        <v>1</v>
      </c>
      <c r="E100" s="10">
        <v>52</v>
      </c>
      <c r="F100" s="26">
        <v>33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72</v>
      </c>
      <c r="D101" s="10">
        <v>1</v>
      </c>
      <c r="E101" s="10">
        <v>42</v>
      </c>
      <c r="F101" s="26">
        <v>29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245</v>
      </c>
      <c r="D102" s="10">
        <v>8</v>
      </c>
      <c r="E102" s="10">
        <v>161</v>
      </c>
      <c r="F102" s="26">
        <v>76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61</v>
      </c>
      <c r="D103" s="10">
        <v>3</v>
      </c>
      <c r="E103" s="10">
        <v>43</v>
      </c>
      <c r="F103" s="26">
        <v>15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56</v>
      </c>
      <c r="D104" s="10">
        <v>2</v>
      </c>
      <c r="E104" s="10">
        <v>37</v>
      </c>
      <c r="F104" s="26">
        <v>17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51</v>
      </c>
      <c r="D105" s="10">
        <v>1</v>
      </c>
      <c r="E105" s="10">
        <v>29</v>
      </c>
      <c r="F105" s="26">
        <v>21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38</v>
      </c>
      <c r="D106" s="10" t="s">
        <v>128</v>
      </c>
      <c r="E106" s="10">
        <v>27</v>
      </c>
      <c r="F106" s="26">
        <v>11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39</v>
      </c>
      <c r="D107" s="10">
        <v>2</v>
      </c>
      <c r="E107" s="10">
        <v>25</v>
      </c>
      <c r="F107" s="26">
        <v>12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103</v>
      </c>
      <c r="D108" s="10">
        <v>2</v>
      </c>
      <c r="E108" s="10">
        <v>64</v>
      </c>
      <c r="F108" s="26">
        <v>37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28</v>
      </c>
      <c r="D109" s="10" t="s">
        <v>128</v>
      </c>
      <c r="E109" s="10">
        <v>20</v>
      </c>
      <c r="F109" s="26">
        <v>8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28</v>
      </c>
      <c r="D110" s="10">
        <v>2</v>
      </c>
      <c r="E110" s="10">
        <v>17</v>
      </c>
      <c r="F110" s="26">
        <v>9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22</v>
      </c>
      <c r="D111" s="10" t="s">
        <v>128</v>
      </c>
      <c r="E111" s="10">
        <v>13</v>
      </c>
      <c r="F111" s="26">
        <v>9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18</v>
      </c>
      <c r="D112" s="10" t="s">
        <v>128</v>
      </c>
      <c r="E112" s="10">
        <v>9</v>
      </c>
      <c r="F112" s="26">
        <v>9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7</v>
      </c>
      <c r="D113" s="10" t="s">
        <v>128</v>
      </c>
      <c r="E113" s="10">
        <v>5</v>
      </c>
      <c r="F113" s="26">
        <v>2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61</v>
      </c>
      <c r="D114" s="10">
        <v>1</v>
      </c>
      <c r="E114" s="10">
        <v>35</v>
      </c>
      <c r="F114" s="26">
        <v>25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18887</v>
      </c>
      <c r="D115" s="3">
        <v>7273</v>
      </c>
      <c r="E115" s="3">
        <v>9001</v>
      </c>
      <c r="F115" s="25">
        <v>2613</v>
      </c>
    </row>
    <row r="116" spans="1:10" ht="12" customHeight="1" x14ac:dyDescent="0.2">
      <c r="A116" s="40" t="s">
        <v>119</v>
      </c>
      <c r="B116" s="1" t="s">
        <v>8</v>
      </c>
      <c r="C116" s="10">
        <v>2025</v>
      </c>
      <c r="D116" s="10">
        <v>529</v>
      </c>
      <c r="E116" s="10">
        <v>162</v>
      </c>
      <c r="F116" s="26">
        <v>1334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365</v>
      </c>
      <c r="D117" s="10">
        <v>23</v>
      </c>
      <c r="E117" s="10">
        <v>39</v>
      </c>
      <c r="F117" s="26">
        <v>303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357</v>
      </c>
      <c r="D118" s="10">
        <v>11</v>
      </c>
      <c r="E118" s="10">
        <v>33</v>
      </c>
      <c r="F118" s="26">
        <v>313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403</v>
      </c>
      <c r="D119" s="10">
        <v>25</v>
      </c>
      <c r="E119" s="10">
        <v>31</v>
      </c>
      <c r="F119" s="26">
        <v>347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466</v>
      </c>
      <c r="D120" s="10">
        <v>121</v>
      </c>
      <c r="E120" s="10">
        <v>40</v>
      </c>
      <c r="F120" s="26">
        <v>305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434</v>
      </c>
      <c r="D121" s="10">
        <v>349</v>
      </c>
      <c r="E121" s="10">
        <v>19</v>
      </c>
      <c r="F121" s="26">
        <v>66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2290</v>
      </c>
      <c r="D122" s="10">
        <v>2138</v>
      </c>
      <c r="E122" s="10">
        <v>88</v>
      </c>
      <c r="F122" s="26">
        <v>64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430</v>
      </c>
      <c r="D123" s="10">
        <v>401</v>
      </c>
      <c r="E123" s="10">
        <v>15</v>
      </c>
      <c r="F123" s="26">
        <v>14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460</v>
      </c>
      <c r="D124" s="10">
        <v>429</v>
      </c>
      <c r="E124" s="10">
        <v>14</v>
      </c>
      <c r="F124" s="26">
        <v>17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479</v>
      </c>
      <c r="D125" s="10">
        <v>455</v>
      </c>
      <c r="E125" s="10">
        <v>17</v>
      </c>
      <c r="F125" s="26">
        <v>7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455</v>
      </c>
      <c r="D126" s="10">
        <v>430</v>
      </c>
      <c r="E126" s="10">
        <v>11</v>
      </c>
      <c r="F126" s="26">
        <v>14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466</v>
      </c>
      <c r="D127" s="10">
        <v>423</v>
      </c>
      <c r="E127" s="10">
        <v>31</v>
      </c>
      <c r="F127" s="26">
        <v>12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2226</v>
      </c>
      <c r="D128" s="10">
        <v>1969</v>
      </c>
      <c r="E128" s="10">
        <v>227</v>
      </c>
      <c r="F128" s="26">
        <v>30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462</v>
      </c>
      <c r="D129" s="10">
        <v>425</v>
      </c>
      <c r="E129" s="10">
        <v>29</v>
      </c>
      <c r="F129" s="26">
        <v>8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483</v>
      </c>
      <c r="D130" s="10">
        <v>453</v>
      </c>
      <c r="E130" s="10">
        <v>26</v>
      </c>
      <c r="F130" s="26">
        <v>4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438</v>
      </c>
      <c r="D131" s="10">
        <v>391</v>
      </c>
      <c r="E131" s="10">
        <v>39</v>
      </c>
      <c r="F131" s="26">
        <v>8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423</v>
      </c>
      <c r="D132" s="10">
        <v>358</v>
      </c>
      <c r="E132" s="10">
        <v>62</v>
      </c>
      <c r="F132" s="26">
        <v>3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420</v>
      </c>
      <c r="D133" s="10">
        <v>342</v>
      </c>
      <c r="E133" s="10">
        <v>71</v>
      </c>
      <c r="F133" s="26">
        <v>7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1978</v>
      </c>
      <c r="D134" s="10">
        <v>1200</v>
      </c>
      <c r="E134" s="10">
        <v>703</v>
      </c>
      <c r="F134" s="26">
        <v>75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365</v>
      </c>
      <c r="D135" s="10">
        <v>270</v>
      </c>
      <c r="E135" s="10">
        <v>82</v>
      </c>
      <c r="F135" s="26">
        <v>13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420</v>
      </c>
      <c r="D136" s="10">
        <v>287</v>
      </c>
      <c r="E136" s="10">
        <v>116</v>
      </c>
      <c r="F136" s="26">
        <v>17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415</v>
      </c>
      <c r="D137" s="10">
        <v>246</v>
      </c>
      <c r="E137" s="10">
        <v>153</v>
      </c>
      <c r="F137" s="26">
        <v>16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399</v>
      </c>
      <c r="D138" s="10">
        <v>221</v>
      </c>
      <c r="E138" s="10">
        <v>167</v>
      </c>
      <c r="F138" s="26">
        <v>11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379</v>
      </c>
      <c r="D139" s="10">
        <v>176</v>
      </c>
      <c r="E139" s="10">
        <v>185</v>
      </c>
      <c r="F139" s="26">
        <v>18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1796</v>
      </c>
      <c r="D140" s="10">
        <v>570</v>
      </c>
      <c r="E140" s="10">
        <v>1142</v>
      </c>
      <c r="F140" s="26">
        <v>84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361</v>
      </c>
      <c r="D141" s="10">
        <v>151</v>
      </c>
      <c r="E141" s="10">
        <v>195</v>
      </c>
      <c r="F141" s="26">
        <v>15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374</v>
      </c>
      <c r="D142" s="10">
        <v>144</v>
      </c>
      <c r="E142" s="10">
        <v>218</v>
      </c>
      <c r="F142" s="26">
        <v>12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379</v>
      </c>
      <c r="D143" s="10">
        <v>108</v>
      </c>
      <c r="E143" s="10">
        <v>253</v>
      </c>
      <c r="F143" s="26">
        <v>18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354</v>
      </c>
      <c r="D144" s="10">
        <v>94</v>
      </c>
      <c r="E144" s="10">
        <v>239</v>
      </c>
      <c r="F144" s="26">
        <v>21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328</v>
      </c>
      <c r="D145" s="10">
        <v>73</v>
      </c>
      <c r="E145" s="10">
        <v>237</v>
      </c>
      <c r="F145" s="26">
        <v>18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1639</v>
      </c>
      <c r="D146" s="10">
        <v>312</v>
      </c>
      <c r="E146" s="10">
        <v>1235</v>
      </c>
      <c r="F146" s="26">
        <v>92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373</v>
      </c>
      <c r="D147" s="10">
        <v>84</v>
      </c>
      <c r="E147" s="10">
        <v>269</v>
      </c>
      <c r="F147" s="26">
        <v>20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319</v>
      </c>
      <c r="D148" s="10">
        <v>72</v>
      </c>
      <c r="E148" s="10">
        <v>235</v>
      </c>
      <c r="F148" s="26">
        <v>12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312</v>
      </c>
      <c r="D149" s="10">
        <v>58</v>
      </c>
      <c r="E149" s="10">
        <v>231</v>
      </c>
      <c r="F149" s="26">
        <v>23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329</v>
      </c>
      <c r="D150" s="10">
        <v>54</v>
      </c>
      <c r="E150" s="10">
        <v>260</v>
      </c>
      <c r="F150" s="26">
        <v>15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306</v>
      </c>
      <c r="D151" s="10">
        <v>44</v>
      </c>
      <c r="E151" s="10">
        <v>240</v>
      </c>
      <c r="F151" s="26">
        <v>22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1318</v>
      </c>
      <c r="D152" s="10">
        <v>173</v>
      </c>
      <c r="E152" s="10">
        <v>1061</v>
      </c>
      <c r="F152" s="26">
        <v>84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314</v>
      </c>
      <c r="D153" s="10">
        <v>61</v>
      </c>
      <c r="E153" s="10">
        <v>233</v>
      </c>
      <c r="F153" s="26">
        <v>20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248</v>
      </c>
      <c r="D154" s="10">
        <v>29</v>
      </c>
      <c r="E154" s="10">
        <v>203</v>
      </c>
      <c r="F154" s="26">
        <v>16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281</v>
      </c>
      <c r="D155" s="10">
        <v>42</v>
      </c>
      <c r="E155" s="10">
        <v>225</v>
      </c>
      <c r="F155" s="26">
        <v>14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223</v>
      </c>
      <c r="D156" s="10">
        <v>18</v>
      </c>
      <c r="E156" s="10">
        <v>193</v>
      </c>
      <c r="F156" s="26">
        <v>12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252</v>
      </c>
      <c r="D157" s="10">
        <v>23</v>
      </c>
      <c r="E157" s="10">
        <v>207</v>
      </c>
      <c r="F157" s="26">
        <v>22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1188</v>
      </c>
      <c r="D158" s="10">
        <v>130</v>
      </c>
      <c r="E158" s="10">
        <v>958</v>
      </c>
      <c r="F158" s="26">
        <v>100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279</v>
      </c>
      <c r="D159" s="10">
        <v>32</v>
      </c>
      <c r="E159" s="10">
        <v>229</v>
      </c>
      <c r="F159" s="26">
        <v>18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249</v>
      </c>
      <c r="D160" s="10">
        <v>21</v>
      </c>
      <c r="E160" s="10">
        <v>205</v>
      </c>
      <c r="F160" s="26">
        <v>23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270</v>
      </c>
      <c r="D161" s="10">
        <v>36</v>
      </c>
      <c r="E161" s="10">
        <v>214</v>
      </c>
      <c r="F161" s="26">
        <v>20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187</v>
      </c>
      <c r="D162" s="10">
        <v>16</v>
      </c>
      <c r="E162" s="10">
        <v>153</v>
      </c>
      <c r="F162" s="26">
        <v>18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203</v>
      </c>
      <c r="D163" s="10">
        <v>25</v>
      </c>
      <c r="E163" s="10">
        <v>157</v>
      </c>
      <c r="F163" s="26">
        <v>21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1053</v>
      </c>
      <c r="D164" s="10">
        <v>74</v>
      </c>
      <c r="E164" s="10">
        <v>860</v>
      </c>
      <c r="F164" s="26">
        <v>119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214</v>
      </c>
      <c r="D165" s="10">
        <v>15</v>
      </c>
      <c r="E165" s="10">
        <v>183</v>
      </c>
      <c r="F165" s="26">
        <v>16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225</v>
      </c>
      <c r="D166" s="10">
        <v>13</v>
      </c>
      <c r="E166" s="10">
        <v>192</v>
      </c>
      <c r="F166" s="26">
        <v>20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219</v>
      </c>
      <c r="D167" s="10">
        <v>20</v>
      </c>
      <c r="E167" s="10">
        <v>166</v>
      </c>
      <c r="F167" s="26">
        <v>33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204</v>
      </c>
      <c r="D168" s="10">
        <v>13</v>
      </c>
      <c r="E168" s="10">
        <v>169</v>
      </c>
      <c r="F168" s="26">
        <v>22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191</v>
      </c>
      <c r="D169" s="10">
        <v>13</v>
      </c>
      <c r="E169" s="10">
        <v>150</v>
      </c>
      <c r="F169" s="26">
        <v>28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822</v>
      </c>
      <c r="D170" s="10">
        <v>59</v>
      </c>
      <c r="E170" s="10">
        <v>681</v>
      </c>
      <c r="F170" s="26">
        <v>82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170</v>
      </c>
      <c r="D171" s="10">
        <v>14</v>
      </c>
      <c r="E171" s="10">
        <v>139</v>
      </c>
      <c r="F171" s="26">
        <v>17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180</v>
      </c>
      <c r="D172" s="10">
        <v>17</v>
      </c>
      <c r="E172" s="10">
        <v>145</v>
      </c>
      <c r="F172" s="26">
        <v>18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157</v>
      </c>
      <c r="D173" s="10">
        <v>10</v>
      </c>
      <c r="E173" s="10">
        <v>130</v>
      </c>
      <c r="F173" s="26">
        <v>17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146</v>
      </c>
      <c r="D174" s="10">
        <v>6</v>
      </c>
      <c r="E174" s="10">
        <v>128</v>
      </c>
      <c r="F174" s="26">
        <v>12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169</v>
      </c>
      <c r="D175" s="10">
        <v>12</v>
      </c>
      <c r="E175" s="10">
        <v>139</v>
      </c>
      <c r="F175" s="26">
        <v>18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605</v>
      </c>
      <c r="D176" s="10">
        <v>36</v>
      </c>
      <c r="E176" s="10">
        <v>500</v>
      </c>
      <c r="F176" s="26">
        <v>69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133</v>
      </c>
      <c r="D177" s="10">
        <v>9</v>
      </c>
      <c r="E177" s="10">
        <v>112</v>
      </c>
      <c r="F177" s="26">
        <v>12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145</v>
      </c>
      <c r="D178" s="10">
        <v>4</v>
      </c>
      <c r="E178" s="10">
        <v>125</v>
      </c>
      <c r="F178" s="26">
        <v>16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123</v>
      </c>
      <c r="D179" s="10">
        <v>8</v>
      </c>
      <c r="E179" s="10">
        <v>101</v>
      </c>
      <c r="F179" s="26">
        <v>14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114</v>
      </c>
      <c r="D180" s="10">
        <v>8</v>
      </c>
      <c r="E180" s="10">
        <v>90</v>
      </c>
      <c r="F180" s="26">
        <v>16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90</v>
      </c>
      <c r="D181" s="10">
        <v>7</v>
      </c>
      <c r="E181" s="10">
        <v>72</v>
      </c>
      <c r="F181" s="26">
        <v>11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530</v>
      </c>
      <c r="D182" s="10">
        <v>30</v>
      </c>
      <c r="E182" s="10">
        <v>411</v>
      </c>
      <c r="F182" s="26">
        <v>89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125</v>
      </c>
      <c r="D183" s="10">
        <v>10</v>
      </c>
      <c r="E183" s="10">
        <v>98</v>
      </c>
      <c r="F183" s="26">
        <v>17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116</v>
      </c>
      <c r="D184" s="10">
        <v>8</v>
      </c>
      <c r="E184" s="10">
        <v>87</v>
      </c>
      <c r="F184" s="26">
        <v>21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106</v>
      </c>
      <c r="D185" s="10">
        <v>6</v>
      </c>
      <c r="E185" s="10">
        <v>84</v>
      </c>
      <c r="F185" s="26">
        <v>16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80</v>
      </c>
      <c r="D186" s="10">
        <v>6</v>
      </c>
      <c r="E186" s="10">
        <v>66</v>
      </c>
      <c r="F186" s="26">
        <v>8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103</v>
      </c>
      <c r="D187" s="10" t="s">
        <v>128</v>
      </c>
      <c r="E187" s="10">
        <v>76</v>
      </c>
      <c r="F187" s="26">
        <v>27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403</v>
      </c>
      <c r="D188" s="10">
        <v>21</v>
      </c>
      <c r="E188" s="10">
        <v>305</v>
      </c>
      <c r="F188" s="26">
        <v>77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107</v>
      </c>
      <c r="D189" s="10">
        <v>6</v>
      </c>
      <c r="E189" s="10">
        <v>78</v>
      </c>
      <c r="F189" s="26">
        <v>23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68</v>
      </c>
      <c r="D190" s="10">
        <v>2</v>
      </c>
      <c r="E190" s="10">
        <v>57</v>
      </c>
      <c r="F190" s="26">
        <v>9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80</v>
      </c>
      <c r="D191" s="10">
        <v>2</v>
      </c>
      <c r="E191" s="10">
        <v>59</v>
      </c>
      <c r="F191" s="26">
        <v>19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78</v>
      </c>
      <c r="D192" s="10">
        <v>5</v>
      </c>
      <c r="E192" s="10">
        <v>62</v>
      </c>
      <c r="F192" s="26">
        <v>11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70</v>
      </c>
      <c r="D193" s="10">
        <v>6</v>
      </c>
      <c r="E193" s="10">
        <v>49</v>
      </c>
      <c r="F193" s="26">
        <v>15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307</v>
      </c>
      <c r="D194" s="10">
        <v>8</v>
      </c>
      <c r="E194" s="10">
        <v>230</v>
      </c>
      <c r="F194" s="26">
        <v>69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82</v>
      </c>
      <c r="D195" s="10">
        <v>2</v>
      </c>
      <c r="E195" s="10">
        <v>61</v>
      </c>
      <c r="F195" s="26">
        <v>19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62</v>
      </c>
      <c r="D196" s="10">
        <v>4</v>
      </c>
      <c r="E196" s="10">
        <v>45</v>
      </c>
      <c r="F196" s="26">
        <v>13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56</v>
      </c>
      <c r="D197" s="10">
        <v>1</v>
      </c>
      <c r="E197" s="10">
        <v>37</v>
      </c>
      <c r="F197" s="26">
        <v>18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55</v>
      </c>
      <c r="D198" s="10">
        <v>1</v>
      </c>
      <c r="E198" s="10">
        <v>47</v>
      </c>
      <c r="F198" s="26">
        <v>7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52</v>
      </c>
      <c r="D199" s="10" t="s">
        <v>128</v>
      </c>
      <c r="E199" s="10">
        <v>40</v>
      </c>
      <c r="F199" s="26">
        <v>12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296</v>
      </c>
      <c r="D200" s="10">
        <v>10</v>
      </c>
      <c r="E200" s="10">
        <v>197</v>
      </c>
      <c r="F200" s="26">
        <v>89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60</v>
      </c>
      <c r="D201" s="10">
        <v>1</v>
      </c>
      <c r="E201" s="10">
        <v>36</v>
      </c>
      <c r="F201" s="26">
        <v>23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65</v>
      </c>
      <c r="D202" s="10">
        <v>2</v>
      </c>
      <c r="E202" s="10">
        <v>45</v>
      </c>
      <c r="F202" s="26">
        <v>18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65</v>
      </c>
      <c r="D203" s="10">
        <v>2</v>
      </c>
      <c r="E203" s="10">
        <v>47</v>
      </c>
      <c r="F203" s="26">
        <v>16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57</v>
      </c>
      <c r="D204" s="10">
        <v>3</v>
      </c>
      <c r="E204" s="10">
        <v>38</v>
      </c>
      <c r="F204" s="26">
        <v>16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49</v>
      </c>
      <c r="D205" s="10">
        <v>2</v>
      </c>
      <c r="E205" s="10">
        <v>31</v>
      </c>
      <c r="F205" s="26">
        <v>16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202</v>
      </c>
      <c r="D206" s="10">
        <v>8</v>
      </c>
      <c r="E206" s="10">
        <v>114</v>
      </c>
      <c r="F206" s="26">
        <v>80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45</v>
      </c>
      <c r="D207" s="10">
        <v>1</v>
      </c>
      <c r="E207" s="10">
        <v>29</v>
      </c>
      <c r="F207" s="26">
        <v>15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28</v>
      </c>
      <c r="D208" s="10">
        <v>3</v>
      </c>
      <c r="E208" s="10">
        <v>15</v>
      </c>
      <c r="F208" s="26">
        <v>10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45</v>
      </c>
      <c r="D209" s="10">
        <v>2</v>
      </c>
      <c r="E209" s="10">
        <v>24</v>
      </c>
      <c r="F209" s="26">
        <v>19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48</v>
      </c>
      <c r="D210" s="10">
        <v>1</v>
      </c>
      <c r="E210" s="10">
        <v>24</v>
      </c>
      <c r="F210" s="26">
        <v>23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36</v>
      </c>
      <c r="D211" s="10">
        <v>1</v>
      </c>
      <c r="E211" s="10">
        <v>22</v>
      </c>
      <c r="F211" s="26">
        <v>13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119</v>
      </c>
      <c r="D212" s="10">
        <v>4</v>
      </c>
      <c r="E212" s="10">
        <v>78</v>
      </c>
      <c r="F212" s="26">
        <v>37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27</v>
      </c>
      <c r="D213" s="10">
        <v>2</v>
      </c>
      <c r="E213" s="10">
        <v>22</v>
      </c>
      <c r="F213" s="26">
        <v>3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33</v>
      </c>
      <c r="D214" s="10">
        <v>1</v>
      </c>
      <c r="E214" s="10">
        <v>21</v>
      </c>
      <c r="F214" s="26">
        <v>11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23</v>
      </c>
      <c r="D215" s="10" t="s">
        <v>128</v>
      </c>
      <c r="E215" s="10">
        <v>13</v>
      </c>
      <c r="F215" s="26">
        <v>10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16</v>
      </c>
      <c r="D216" s="10" t="s">
        <v>128</v>
      </c>
      <c r="E216" s="10">
        <v>12</v>
      </c>
      <c r="F216" s="26">
        <v>4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20</v>
      </c>
      <c r="D217" s="10">
        <v>1</v>
      </c>
      <c r="E217" s="10">
        <v>10</v>
      </c>
      <c r="F217" s="26">
        <v>9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51</v>
      </c>
      <c r="D218" s="10">
        <v>1</v>
      </c>
      <c r="E218" s="10">
        <v>27</v>
      </c>
      <c r="F218" s="26">
        <v>23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13</v>
      </c>
      <c r="D219" s="10" t="s">
        <v>128</v>
      </c>
      <c r="E219" s="10">
        <v>9</v>
      </c>
      <c r="F219" s="26">
        <v>4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15</v>
      </c>
      <c r="D220" s="10">
        <v>1</v>
      </c>
      <c r="E220" s="10">
        <v>9</v>
      </c>
      <c r="F220" s="26">
        <v>5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10</v>
      </c>
      <c r="D221" s="10" t="s">
        <v>128</v>
      </c>
      <c r="E221" s="10">
        <v>4</v>
      </c>
      <c r="F221" s="26">
        <v>6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9</v>
      </c>
      <c r="D222" s="10" t="s">
        <v>128</v>
      </c>
      <c r="E222" s="10">
        <v>3</v>
      </c>
      <c r="F222" s="26">
        <v>6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4</v>
      </c>
      <c r="D223" s="10" t="s">
        <v>128</v>
      </c>
      <c r="E223" s="10">
        <v>2</v>
      </c>
      <c r="F223" s="26">
        <v>2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39</v>
      </c>
      <c r="D224" s="10">
        <v>1</v>
      </c>
      <c r="E224" s="10">
        <v>22</v>
      </c>
      <c r="F224" s="26">
        <v>16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19175</v>
      </c>
      <c r="D225" s="3">
        <v>6629</v>
      </c>
      <c r="E225" s="3">
        <v>9923</v>
      </c>
      <c r="F225" s="25">
        <v>2623</v>
      </c>
    </row>
    <row r="226" spans="1:10" ht="12" customHeight="1" x14ac:dyDescent="0.2">
      <c r="A226" s="40" t="s">
        <v>119</v>
      </c>
      <c r="B226" s="1" t="s">
        <v>8</v>
      </c>
      <c r="C226" s="10">
        <v>2173</v>
      </c>
      <c r="D226" s="10">
        <v>552</v>
      </c>
      <c r="E226" s="10">
        <v>218</v>
      </c>
      <c r="F226" s="26">
        <v>1403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455</v>
      </c>
      <c r="D227" s="10">
        <v>28</v>
      </c>
      <c r="E227" s="10">
        <v>66</v>
      </c>
      <c r="F227" s="26">
        <v>361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400</v>
      </c>
      <c r="D228" s="10">
        <v>15</v>
      </c>
      <c r="E228" s="10">
        <v>40</v>
      </c>
      <c r="F228" s="26">
        <v>345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417</v>
      </c>
      <c r="D229" s="10">
        <v>27</v>
      </c>
      <c r="E229" s="10">
        <v>47</v>
      </c>
      <c r="F229" s="26">
        <v>343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486</v>
      </c>
      <c r="D230" s="10">
        <v>135</v>
      </c>
      <c r="E230" s="10">
        <v>51</v>
      </c>
      <c r="F230" s="26">
        <v>300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415</v>
      </c>
      <c r="D231" s="10">
        <v>347</v>
      </c>
      <c r="E231" s="10">
        <v>14</v>
      </c>
      <c r="F231" s="26">
        <v>54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2289</v>
      </c>
      <c r="D232" s="10">
        <v>2121</v>
      </c>
      <c r="E232" s="10">
        <v>99</v>
      </c>
      <c r="F232" s="26">
        <v>69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420</v>
      </c>
      <c r="D233" s="10">
        <v>383</v>
      </c>
      <c r="E233" s="10">
        <v>16</v>
      </c>
      <c r="F233" s="26">
        <v>21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473</v>
      </c>
      <c r="D234" s="10">
        <v>444</v>
      </c>
      <c r="E234" s="10">
        <v>16</v>
      </c>
      <c r="F234" s="26">
        <v>13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479</v>
      </c>
      <c r="D235" s="10">
        <v>442</v>
      </c>
      <c r="E235" s="10">
        <v>21</v>
      </c>
      <c r="F235" s="26">
        <v>16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437</v>
      </c>
      <c r="D236" s="10">
        <v>408</v>
      </c>
      <c r="E236" s="10">
        <v>18</v>
      </c>
      <c r="F236" s="26">
        <v>11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480</v>
      </c>
      <c r="D237" s="10">
        <v>444</v>
      </c>
      <c r="E237" s="10">
        <v>28</v>
      </c>
      <c r="F237" s="26">
        <v>8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2175</v>
      </c>
      <c r="D238" s="10">
        <v>1881</v>
      </c>
      <c r="E238" s="10">
        <v>246</v>
      </c>
      <c r="F238" s="26">
        <v>48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387</v>
      </c>
      <c r="D239" s="10">
        <v>359</v>
      </c>
      <c r="E239" s="10">
        <v>20</v>
      </c>
      <c r="F239" s="26">
        <v>8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464</v>
      </c>
      <c r="D240" s="10">
        <v>434</v>
      </c>
      <c r="E240" s="10">
        <v>22</v>
      </c>
      <c r="F240" s="26">
        <v>8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464</v>
      </c>
      <c r="D241" s="10">
        <v>409</v>
      </c>
      <c r="E241" s="10">
        <v>46</v>
      </c>
      <c r="F241" s="26">
        <v>9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424</v>
      </c>
      <c r="D242" s="10">
        <v>365</v>
      </c>
      <c r="E242" s="10">
        <v>45</v>
      </c>
      <c r="F242" s="26">
        <v>14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436</v>
      </c>
      <c r="D243" s="10">
        <v>314</v>
      </c>
      <c r="E243" s="10">
        <v>113</v>
      </c>
      <c r="F243" s="26">
        <v>9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1999</v>
      </c>
      <c r="D244" s="10">
        <v>1070</v>
      </c>
      <c r="E244" s="10">
        <v>850</v>
      </c>
      <c r="F244" s="26">
        <v>79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411</v>
      </c>
      <c r="D245" s="10">
        <v>278</v>
      </c>
      <c r="E245" s="10">
        <v>121</v>
      </c>
      <c r="F245" s="26">
        <v>12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396</v>
      </c>
      <c r="D246" s="10">
        <v>261</v>
      </c>
      <c r="E246" s="10">
        <v>119</v>
      </c>
      <c r="F246" s="26">
        <v>16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431</v>
      </c>
      <c r="D247" s="10">
        <v>241</v>
      </c>
      <c r="E247" s="10">
        <v>173</v>
      </c>
      <c r="F247" s="26">
        <v>17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389</v>
      </c>
      <c r="D248" s="10">
        <v>164</v>
      </c>
      <c r="E248" s="10">
        <v>211</v>
      </c>
      <c r="F248" s="26">
        <v>14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372</v>
      </c>
      <c r="D249" s="10">
        <v>126</v>
      </c>
      <c r="E249" s="10">
        <v>226</v>
      </c>
      <c r="F249" s="26">
        <v>20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1700</v>
      </c>
      <c r="D250" s="10">
        <v>380</v>
      </c>
      <c r="E250" s="10">
        <v>1223</v>
      </c>
      <c r="F250" s="26">
        <v>97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366</v>
      </c>
      <c r="D251" s="10">
        <v>110</v>
      </c>
      <c r="E251" s="10">
        <v>236</v>
      </c>
      <c r="F251" s="26">
        <v>20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313</v>
      </c>
      <c r="D252" s="10">
        <v>79</v>
      </c>
      <c r="E252" s="10">
        <v>219</v>
      </c>
      <c r="F252" s="26">
        <v>15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341</v>
      </c>
      <c r="D253" s="10">
        <v>64</v>
      </c>
      <c r="E253" s="10">
        <v>250</v>
      </c>
      <c r="F253" s="26">
        <v>27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337</v>
      </c>
      <c r="D254" s="10">
        <v>66</v>
      </c>
      <c r="E254" s="10">
        <v>257</v>
      </c>
      <c r="F254" s="26">
        <v>14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343</v>
      </c>
      <c r="D255" s="10">
        <v>61</v>
      </c>
      <c r="E255" s="10">
        <v>261</v>
      </c>
      <c r="F255" s="26">
        <v>21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1613</v>
      </c>
      <c r="D256" s="10">
        <v>208</v>
      </c>
      <c r="E256" s="10">
        <v>1296</v>
      </c>
      <c r="F256" s="26">
        <v>109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328</v>
      </c>
      <c r="D257" s="10">
        <v>50</v>
      </c>
      <c r="E257" s="10">
        <v>260</v>
      </c>
      <c r="F257" s="26">
        <v>18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355</v>
      </c>
      <c r="D258" s="10">
        <v>53</v>
      </c>
      <c r="E258" s="10">
        <v>283</v>
      </c>
      <c r="F258" s="26">
        <v>19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332</v>
      </c>
      <c r="D259" s="10">
        <v>35</v>
      </c>
      <c r="E259" s="10">
        <v>274</v>
      </c>
      <c r="F259" s="26">
        <v>23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285</v>
      </c>
      <c r="D260" s="10">
        <v>37</v>
      </c>
      <c r="E260" s="10">
        <v>223</v>
      </c>
      <c r="F260" s="26">
        <v>25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313</v>
      </c>
      <c r="D261" s="10">
        <v>33</v>
      </c>
      <c r="E261" s="10">
        <v>256</v>
      </c>
      <c r="F261" s="26">
        <v>24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1253</v>
      </c>
      <c r="D262" s="10">
        <v>118</v>
      </c>
      <c r="E262" s="10">
        <v>1063</v>
      </c>
      <c r="F262" s="26">
        <v>72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304</v>
      </c>
      <c r="D263" s="10">
        <v>34</v>
      </c>
      <c r="E263" s="10">
        <v>258</v>
      </c>
      <c r="F263" s="26">
        <v>12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255</v>
      </c>
      <c r="D264" s="10">
        <v>22</v>
      </c>
      <c r="E264" s="10">
        <v>215</v>
      </c>
      <c r="F264" s="26">
        <v>18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247</v>
      </c>
      <c r="D265" s="10">
        <v>22</v>
      </c>
      <c r="E265" s="10">
        <v>209</v>
      </c>
      <c r="F265" s="26">
        <v>16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215</v>
      </c>
      <c r="D266" s="10">
        <v>22</v>
      </c>
      <c r="E266" s="10">
        <v>180</v>
      </c>
      <c r="F266" s="26">
        <v>13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232</v>
      </c>
      <c r="D267" s="10">
        <v>18</v>
      </c>
      <c r="E267" s="10">
        <v>201</v>
      </c>
      <c r="F267" s="26">
        <v>13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1134</v>
      </c>
      <c r="D268" s="10">
        <v>64</v>
      </c>
      <c r="E268" s="10">
        <v>967</v>
      </c>
      <c r="F268" s="26">
        <v>103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239</v>
      </c>
      <c r="D269" s="10">
        <v>13</v>
      </c>
      <c r="E269" s="10">
        <v>206</v>
      </c>
      <c r="F269" s="26">
        <v>20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212</v>
      </c>
      <c r="D270" s="10">
        <v>10</v>
      </c>
      <c r="E270" s="10">
        <v>179</v>
      </c>
      <c r="F270" s="26">
        <v>23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226</v>
      </c>
      <c r="D271" s="10">
        <v>12</v>
      </c>
      <c r="E271" s="10">
        <v>200</v>
      </c>
      <c r="F271" s="26">
        <v>14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227</v>
      </c>
      <c r="D272" s="10">
        <v>13</v>
      </c>
      <c r="E272" s="10">
        <v>196</v>
      </c>
      <c r="F272" s="26">
        <v>18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230</v>
      </c>
      <c r="D273" s="10">
        <v>16</v>
      </c>
      <c r="E273" s="10">
        <v>186</v>
      </c>
      <c r="F273" s="26">
        <v>28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1089</v>
      </c>
      <c r="D274" s="10">
        <v>87</v>
      </c>
      <c r="E274" s="10">
        <v>910</v>
      </c>
      <c r="F274" s="26">
        <v>92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230</v>
      </c>
      <c r="D275" s="10">
        <v>28</v>
      </c>
      <c r="E275" s="10">
        <v>175</v>
      </c>
      <c r="F275" s="26">
        <v>27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209</v>
      </c>
      <c r="D276" s="10">
        <v>20</v>
      </c>
      <c r="E276" s="10">
        <v>178</v>
      </c>
      <c r="F276" s="26">
        <v>11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236</v>
      </c>
      <c r="D277" s="10">
        <v>15</v>
      </c>
      <c r="E277" s="10">
        <v>204</v>
      </c>
      <c r="F277" s="26">
        <v>17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206</v>
      </c>
      <c r="D278" s="10">
        <v>10</v>
      </c>
      <c r="E278" s="10">
        <v>177</v>
      </c>
      <c r="F278" s="26">
        <v>19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208</v>
      </c>
      <c r="D279" s="10">
        <v>14</v>
      </c>
      <c r="E279" s="10">
        <v>176</v>
      </c>
      <c r="F279" s="26">
        <v>18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849</v>
      </c>
      <c r="D280" s="10">
        <v>39</v>
      </c>
      <c r="E280" s="10">
        <v>733</v>
      </c>
      <c r="F280" s="26">
        <v>77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186</v>
      </c>
      <c r="D281" s="10">
        <v>14</v>
      </c>
      <c r="E281" s="10">
        <v>155</v>
      </c>
      <c r="F281" s="26">
        <v>17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169</v>
      </c>
      <c r="D282" s="10">
        <v>10</v>
      </c>
      <c r="E282" s="10">
        <v>139</v>
      </c>
      <c r="F282" s="26">
        <v>20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182</v>
      </c>
      <c r="D283" s="10">
        <v>4</v>
      </c>
      <c r="E283" s="10">
        <v>164</v>
      </c>
      <c r="F283" s="26">
        <v>14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159</v>
      </c>
      <c r="D284" s="10">
        <v>5</v>
      </c>
      <c r="E284" s="10">
        <v>139</v>
      </c>
      <c r="F284" s="26">
        <v>15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153</v>
      </c>
      <c r="D285" s="10">
        <v>6</v>
      </c>
      <c r="E285" s="10">
        <v>136</v>
      </c>
      <c r="F285" s="26">
        <v>11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683</v>
      </c>
      <c r="D286" s="10">
        <v>33</v>
      </c>
      <c r="E286" s="10">
        <v>593</v>
      </c>
      <c r="F286" s="26">
        <v>57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149</v>
      </c>
      <c r="D287" s="10">
        <v>9</v>
      </c>
      <c r="E287" s="10">
        <v>127</v>
      </c>
      <c r="F287" s="26">
        <v>13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119</v>
      </c>
      <c r="D288" s="10">
        <v>5</v>
      </c>
      <c r="E288" s="10">
        <v>105</v>
      </c>
      <c r="F288" s="26">
        <v>9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138</v>
      </c>
      <c r="D289" s="10">
        <v>5</v>
      </c>
      <c r="E289" s="10">
        <v>119</v>
      </c>
      <c r="F289" s="26">
        <v>14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143</v>
      </c>
      <c r="D290" s="10">
        <v>7</v>
      </c>
      <c r="E290" s="10">
        <v>127</v>
      </c>
      <c r="F290" s="26">
        <v>9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134</v>
      </c>
      <c r="D291" s="10">
        <v>7</v>
      </c>
      <c r="E291" s="10">
        <v>115</v>
      </c>
      <c r="F291" s="26">
        <v>12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626</v>
      </c>
      <c r="D292" s="10">
        <v>22</v>
      </c>
      <c r="E292" s="10">
        <v>530</v>
      </c>
      <c r="F292" s="26">
        <v>74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129</v>
      </c>
      <c r="D293" s="10">
        <v>3</v>
      </c>
      <c r="E293" s="10">
        <v>119</v>
      </c>
      <c r="F293" s="26">
        <v>7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124</v>
      </c>
      <c r="D294" s="10">
        <v>6</v>
      </c>
      <c r="E294" s="10">
        <v>100</v>
      </c>
      <c r="F294" s="26">
        <v>18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125</v>
      </c>
      <c r="D295" s="10">
        <v>5</v>
      </c>
      <c r="E295" s="10">
        <v>107</v>
      </c>
      <c r="F295" s="26">
        <v>13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137</v>
      </c>
      <c r="D296" s="10">
        <v>5</v>
      </c>
      <c r="E296" s="10">
        <v>110</v>
      </c>
      <c r="F296" s="26">
        <v>22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111</v>
      </c>
      <c r="D297" s="10">
        <v>3</v>
      </c>
      <c r="E297" s="10">
        <v>94</v>
      </c>
      <c r="F297" s="26">
        <v>14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487</v>
      </c>
      <c r="D298" s="10">
        <v>17</v>
      </c>
      <c r="E298" s="10">
        <v>385</v>
      </c>
      <c r="F298" s="26">
        <v>85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121</v>
      </c>
      <c r="D299" s="10">
        <v>5</v>
      </c>
      <c r="E299" s="10">
        <v>99</v>
      </c>
      <c r="F299" s="26">
        <v>17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94</v>
      </c>
      <c r="D300" s="10">
        <v>3</v>
      </c>
      <c r="E300" s="10">
        <v>73</v>
      </c>
      <c r="F300" s="26">
        <v>18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91</v>
      </c>
      <c r="D301" s="10">
        <v>2</v>
      </c>
      <c r="E301" s="10">
        <v>72</v>
      </c>
      <c r="F301" s="26">
        <v>17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89</v>
      </c>
      <c r="D302" s="10">
        <v>5</v>
      </c>
      <c r="E302" s="10">
        <v>71</v>
      </c>
      <c r="F302" s="26">
        <v>13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92</v>
      </c>
      <c r="D303" s="10">
        <v>2</v>
      </c>
      <c r="E303" s="10">
        <v>70</v>
      </c>
      <c r="F303" s="26">
        <v>20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414</v>
      </c>
      <c r="D304" s="10">
        <v>16</v>
      </c>
      <c r="E304" s="10">
        <v>335</v>
      </c>
      <c r="F304" s="26">
        <v>63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96</v>
      </c>
      <c r="D305" s="10">
        <v>3</v>
      </c>
      <c r="E305" s="10">
        <v>80</v>
      </c>
      <c r="F305" s="26">
        <v>13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90</v>
      </c>
      <c r="D306" s="10">
        <v>3</v>
      </c>
      <c r="E306" s="10">
        <v>74</v>
      </c>
      <c r="F306" s="26">
        <v>13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79</v>
      </c>
      <c r="D307" s="10">
        <v>6</v>
      </c>
      <c r="E307" s="10">
        <v>62</v>
      </c>
      <c r="F307" s="26">
        <v>11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82</v>
      </c>
      <c r="D308" s="10">
        <v>2</v>
      </c>
      <c r="E308" s="10">
        <v>66</v>
      </c>
      <c r="F308" s="26">
        <v>14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67</v>
      </c>
      <c r="D309" s="10">
        <v>2</v>
      </c>
      <c r="E309" s="10">
        <v>53</v>
      </c>
      <c r="F309" s="26">
        <v>12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277</v>
      </c>
      <c r="D310" s="10">
        <v>11</v>
      </c>
      <c r="E310" s="10">
        <v>202</v>
      </c>
      <c r="F310" s="26">
        <v>64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76</v>
      </c>
      <c r="D311" s="10">
        <v>4</v>
      </c>
      <c r="E311" s="10">
        <v>56</v>
      </c>
      <c r="F311" s="26">
        <v>16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68</v>
      </c>
      <c r="D312" s="10">
        <v>3</v>
      </c>
      <c r="E312" s="10">
        <v>51</v>
      </c>
      <c r="F312" s="26">
        <v>14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47</v>
      </c>
      <c r="D313" s="10">
        <v>3</v>
      </c>
      <c r="E313" s="10">
        <v>32</v>
      </c>
      <c r="F313" s="26">
        <v>12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53</v>
      </c>
      <c r="D314" s="10" t="s">
        <v>128</v>
      </c>
      <c r="E314" s="10">
        <v>40</v>
      </c>
      <c r="F314" s="26">
        <v>13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33</v>
      </c>
      <c r="D315" s="10">
        <v>1</v>
      </c>
      <c r="E315" s="10">
        <v>23</v>
      </c>
      <c r="F315" s="26">
        <v>9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214</v>
      </c>
      <c r="D316" s="10">
        <v>5</v>
      </c>
      <c r="E316" s="10">
        <v>140</v>
      </c>
      <c r="F316" s="26">
        <v>69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41</v>
      </c>
      <c r="D317" s="10">
        <v>2</v>
      </c>
      <c r="E317" s="10">
        <v>27</v>
      </c>
      <c r="F317" s="26">
        <v>12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48</v>
      </c>
      <c r="D318" s="10">
        <v>1</v>
      </c>
      <c r="E318" s="10">
        <v>36</v>
      </c>
      <c r="F318" s="26">
        <v>11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51</v>
      </c>
      <c r="D319" s="10">
        <v>2</v>
      </c>
      <c r="E319" s="10">
        <v>29</v>
      </c>
      <c r="F319" s="26">
        <v>20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38</v>
      </c>
      <c r="D320" s="10" t="s">
        <v>128</v>
      </c>
      <c r="E320" s="10">
        <v>28</v>
      </c>
      <c r="F320" s="26">
        <v>10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36</v>
      </c>
      <c r="D321" s="10" t="s">
        <v>128</v>
      </c>
      <c r="E321" s="10">
        <v>20</v>
      </c>
      <c r="F321" s="26">
        <v>16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126</v>
      </c>
      <c r="D322" s="10">
        <v>4</v>
      </c>
      <c r="E322" s="10">
        <v>83</v>
      </c>
      <c r="F322" s="26">
        <v>39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34</v>
      </c>
      <c r="D323" s="10">
        <v>1</v>
      </c>
      <c r="E323" s="10">
        <v>21</v>
      </c>
      <c r="F323" s="26">
        <v>12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23</v>
      </c>
      <c r="D324" s="10">
        <v>1</v>
      </c>
      <c r="E324" s="10">
        <v>16</v>
      </c>
      <c r="F324" s="26">
        <v>6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28</v>
      </c>
      <c r="D325" s="10">
        <v>1</v>
      </c>
      <c r="E325" s="10">
        <v>16</v>
      </c>
      <c r="F325" s="26">
        <v>11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22</v>
      </c>
      <c r="D326" s="10" t="s">
        <v>128</v>
      </c>
      <c r="E326" s="10">
        <v>15</v>
      </c>
      <c r="F326" s="26">
        <v>7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19</v>
      </c>
      <c r="D327" s="10">
        <v>1</v>
      </c>
      <c r="E327" s="10">
        <v>15</v>
      </c>
      <c r="F327" s="26">
        <v>3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52</v>
      </c>
      <c r="D328" s="10">
        <v>1</v>
      </c>
      <c r="E328" s="10">
        <v>37</v>
      </c>
      <c r="F328" s="26">
        <v>14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15</v>
      </c>
      <c r="D329" s="10" t="s">
        <v>128</v>
      </c>
      <c r="E329" s="10">
        <v>11</v>
      </c>
      <c r="F329" s="26">
        <v>4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13</v>
      </c>
      <c r="D330" s="10">
        <v>1</v>
      </c>
      <c r="E330" s="10">
        <v>8</v>
      </c>
      <c r="F330" s="26">
        <v>4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12</v>
      </c>
      <c r="D331" s="10" t="s">
        <v>128</v>
      </c>
      <c r="E331" s="10">
        <v>9</v>
      </c>
      <c r="F331" s="26">
        <v>3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9</v>
      </c>
      <c r="D332" s="10" t="s">
        <v>128</v>
      </c>
      <c r="E332" s="10">
        <v>6</v>
      </c>
      <c r="F332" s="26">
        <v>3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3</v>
      </c>
      <c r="D333" s="10" t="s">
        <v>128</v>
      </c>
      <c r="E333" s="10">
        <v>3</v>
      </c>
      <c r="F333" s="26" t="s">
        <v>128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22</v>
      </c>
      <c r="D334" s="5" t="s">
        <v>128</v>
      </c>
      <c r="E334" s="21">
        <v>13</v>
      </c>
      <c r="F334" s="27">
        <v>9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19.1640625" customWidth="1"/>
    <col min="2" max="2" width="18.1640625" customWidth="1"/>
    <col min="3" max="3" width="19.83203125" customWidth="1"/>
    <col min="4" max="4" width="20.83203125" customWidth="1"/>
    <col min="5" max="6" width="20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9.25" customHeight="1" x14ac:dyDescent="0.2">
      <c r="A2" s="30" t="s">
        <v>152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33750</v>
      </c>
      <c r="D5" s="3">
        <v>11427</v>
      </c>
      <c r="E5" s="3">
        <v>20039</v>
      </c>
      <c r="F5" s="25">
        <v>2284</v>
      </c>
    </row>
    <row r="6" spans="1:30" ht="12" customHeight="1" x14ac:dyDescent="0.2">
      <c r="A6" s="40" t="s">
        <v>119</v>
      </c>
      <c r="B6" s="1" t="s">
        <v>8</v>
      </c>
      <c r="C6" s="10">
        <v>2416</v>
      </c>
      <c r="D6" s="10">
        <v>922</v>
      </c>
      <c r="E6" s="10">
        <v>127</v>
      </c>
      <c r="F6" s="26">
        <v>1367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409</v>
      </c>
      <c r="D7" s="10">
        <v>19</v>
      </c>
      <c r="E7" s="10">
        <v>24</v>
      </c>
      <c r="F7" s="26">
        <v>366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452</v>
      </c>
      <c r="D8" s="10">
        <v>37</v>
      </c>
      <c r="E8" s="10">
        <v>33</v>
      </c>
      <c r="F8" s="26">
        <v>382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475</v>
      </c>
      <c r="D9" s="10">
        <v>83</v>
      </c>
      <c r="E9" s="10">
        <v>31</v>
      </c>
      <c r="F9" s="26">
        <v>361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512</v>
      </c>
      <c r="D10" s="10">
        <v>254</v>
      </c>
      <c r="E10" s="10">
        <v>20</v>
      </c>
      <c r="F10" s="26">
        <v>238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568</v>
      </c>
      <c r="D11" s="10">
        <v>529</v>
      </c>
      <c r="E11" s="10">
        <v>19</v>
      </c>
      <c r="F11" s="26">
        <v>20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2907</v>
      </c>
      <c r="D12" s="10">
        <v>2823</v>
      </c>
      <c r="E12" s="10">
        <v>63</v>
      </c>
      <c r="F12" s="26">
        <v>21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550</v>
      </c>
      <c r="D13" s="10">
        <v>536</v>
      </c>
      <c r="E13" s="10">
        <v>8</v>
      </c>
      <c r="F13" s="26">
        <v>6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526</v>
      </c>
      <c r="D14" s="10">
        <v>515</v>
      </c>
      <c r="E14" s="10">
        <v>7</v>
      </c>
      <c r="F14" s="26">
        <v>4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657</v>
      </c>
      <c r="D15" s="10">
        <v>635</v>
      </c>
      <c r="E15" s="10">
        <v>17</v>
      </c>
      <c r="F15" s="26">
        <v>5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627</v>
      </c>
      <c r="D16" s="10">
        <v>614</v>
      </c>
      <c r="E16" s="10">
        <v>11</v>
      </c>
      <c r="F16" s="26">
        <v>2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547</v>
      </c>
      <c r="D17" s="10">
        <v>523</v>
      </c>
      <c r="E17" s="10">
        <v>20</v>
      </c>
      <c r="F17" s="26">
        <v>4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2923</v>
      </c>
      <c r="D18" s="10">
        <v>2796</v>
      </c>
      <c r="E18" s="10">
        <v>112</v>
      </c>
      <c r="F18" s="26">
        <v>15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577</v>
      </c>
      <c r="D19" s="10">
        <v>565</v>
      </c>
      <c r="E19" s="10">
        <v>10</v>
      </c>
      <c r="F19" s="26">
        <v>2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611</v>
      </c>
      <c r="D20" s="10">
        <v>587</v>
      </c>
      <c r="E20" s="10">
        <v>21</v>
      </c>
      <c r="F20" s="26">
        <v>3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601</v>
      </c>
      <c r="D21" s="10">
        <v>586</v>
      </c>
      <c r="E21" s="10">
        <v>12</v>
      </c>
      <c r="F21" s="26">
        <v>3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596</v>
      </c>
      <c r="D22" s="10">
        <v>556</v>
      </c>
      <c r="E22" s="10">
        <v>34</v>
      </c>
      <c r="F22" s="26">
        <v>6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538</v>
      </c>
      <c r="D23" s="10">
        <v>502</v>
      </c>
      <c r="E23" s="10">
        <v>35</v>
      </c>
      <c r="F23" s="26">
        <v>1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2766</v>
      </c>
      <c r="D24" s="10">
        <v>2146</v>
      </c>
      <c r="E24" s="10">
        <v>610</v>
      </c>
      <c r="F24" s="26">
        <v>10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492</v>
      </c>
      <c r="D25" s="10">
        <v>458</v>
      </c>
      <c r="E25" s="10">
        <v>31</v>
      </c>
      <c r="F25" s="26">
        <v>3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498</v>
      </c>
      <c r="D26" s="10">
        <v>450</v>
      </c>
      <c r="E26" s="10">
        <v>48</v>
      </c>
      <c r="F26" s="26" t="s">
        <v>128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624</v>
      </c>
      <c r="D27" s="10">
        <v>528</v>
      </c>
      <c r="E27" s="10">
        <v>94</v>
      </c>
      <c r="F27" s="26">
        <v>2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554</v>
      </c>
      <c r="D28" s="10">
        <v>372</v>
      </c>
      <c r="E28" s="10">
        <v>179</v>
      </c>
      <c r="F28" s="26">
        <v>3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598</v>
      </c>
      <c r="D29" s="10">
        <v>338</v>
      </c>
      <c r="E29" s="10">
        <v>258</v>
      </c>
      <c r="F29" s="26">
        <v>2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2844</v>
      </c>
      <c r="D30" s="10">
        <v>1096</v>
      </c>
      <c r="E30" s="10">
        <v>1707</v>
      </c>
      <c r="F30" s="26">
        <v>41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563</v>
      </c>
      <c r="D31" s="10">
        <v>273</v>
      </c>
      <c r="E31" s="10">
        <v>284</v>
      </c>
      <c r="F31" s="26">
        <v>6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618</v>
      </c>
      <c r="D32" s="10">
        <v>268</v>
      </c>
      <c r="E32" s="10">
        <v>341</v>
      </c>
      <c r="F32" s="26">
        <v>9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562</v>
      </c>
      <c r="D33" s="10">
        <v>210</v>
      </c>
      <c r="E33" s="10">
        <v>344</v>
      </c>
      <c r="F33" s="26">
        <v>8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582</v>
      </c>
      <c r="D34" s="10">
        <v>206</v>
      </c>
      <c r="E34" s="10">
        <v>368</v>
      </c>
      <c r="F34" s="26">
        <v>8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519</v>
      </c>
      <c r="D35" s="10">
        <v>139</v>
      </c>
      <c r="E35" s="10">
        <v>370</v>
      </c>
      <c r="F35" s="26">
        <v>10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2739</v>
      </c>
      <c r="D36" s="10">
        <v>531</v>
      </c>
      <c r="E36" s="10">
        <v>2163</v>
      </c>
      <c r="F36" s="26">
        <v>45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606</v>
      </c>
      <c r="D37" s="10">
        <v>141</v>
      </c>
      <c r="E37" s="10">
        <v>454</v>
      </c>
      <c r="F37" s="26">
        <v>11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522</v>
      </c>
      <c r="D38" s="10">
        <v>116</v>
      </c>
      <c r="E38" s="10">
        <v>396</v>
      </c>
      <c r="F38" s="26">
        <v>10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552</v>
      </c>
      <c r="D39" s="10">
        <v>113</v>
      </c>
      <c r="E39" s="10">
        <v>432</v>
      </c>
      <c r="F39" s="26">
        <v>7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526</v>
      </c>
      <c r="D40" s="10">
        <v>88</v>
      </c>
      <c r="E40" s="10">
        <v>427</v>
      </c>
      <c r="F40" s="26">
        <v>11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533</v>
      </c>
      <c r="D41" s="10">
        <v>73</v>
      </c>
      <c r="E41" s="10">
        <v>454</v>
      </c>
      <c r="F41" s="26">
        <v>6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2330</v>
      </c>
      <c r="D42" s="10">
        <v>306</v>
      </c>
      <c r="E42" s="10">
        <v>1980</v>
      </c>
      <c r="F42" s="26">
        <v>44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535</v>
      </c>
      <c r="D43" s="10">
        <v>79</v>
      </c>
      <c r="E43" s="10">
        <v>442</v>
      </c>
      <c r="F43" s="26">
        <v>14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484</v>
      </c>
      <c r="D44" s="10">
        <v>65</v>
      </c>
      <c r="E44" s="10">
        <v>410</v>
      </c>
      <c r="F44" s="26">
        <v>9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438</v>
      </c>
      <c r="D45" s="10">
        <v>49</v>
      </c>
      <c r="E45" s="10">
        <v>380</v>
      </c>
      <c r="F45" s="26">
        <v>9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437</v>
      </c>
      <c r="D46" s="10">
        <v>56</v>
      </c>
      <c r="E46" s="10">
        <v>377</v>
      </c>
      <c r="F46" s="26">
        <v>4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436</v>
      </c>
      <c r="D47" s="10">
        <v>57</v>
      </c>
      <c r="E47" s="10">
        <v>371</v>
      </c>
      <c r="F47" s="26">
        <v>8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2107</v>
      </c>
      <c r="D48" s="10">
        <v>220</v>
      </c>
      <c r="E48" s="10">
        <v>1825</v>
      </c>
      <c r="F48" s="26">
        <v>62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488</v>
      </c>
      <c r="D49" s="10">
        <v>53</v>
      </c>
      <c r="E49" s="10">
        <v>425</v>
      </c>
      <c r="F49" s="26">
        <v>10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425</v>
      </c>
      <c r="D50" s="10">
        <v>50</v>
      </c>
      <c r="E50" s="10">
        <v>359</v>
      </c>
      <c r="F50" s="26">
        <v>16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412</v>
      </c>
      <c r="D51" s="10">
        <v>39</v>
      </c>
      <c r="E51" s="10">
        <v>357</v>
      </c>
      <c r="F51" s="26">
        <v>16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378</v>
      </c>
      <c r="D52" s="10">
        <v>38</v>
      </c>
      <c r="E52" s="10">
        <v>334</v>
      </c>
      <c r="F52" s="26">
        <v>6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404</v>
      </c>
      <c r="D53" s="10">
        <v>40</v>
      </c>
      <c r="E53" s="10">
        <v>350</v>
      </c>
      <c r="F53" s="26">
        <v>14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2289</v>
      </c>
      <c r="D54" s="10">
        <v>181</v>
      </c>
      <c r="E54" s="10">
        <v>2043</v>
      </c>
      <c r="F54" s="26">
        <v>65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471</v>
      </c>
      <c r="D55" s="10">
        <v>46</v>
      </c>
      <c r="E55" s="10">
        <v>416</v>
      </c>
      <c r="F55" s="26">
        <v>9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442</v>
      </c>
      <c r="D56" s="10">
        <v>32</v>
      </c>
      <c r="E56" s="10">
        <v>399</v>
      </c>
      <c r="F56" s="26">
        <v>11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489</v>
      </c>
      <c r="D57" s="10">
        <v>39</v>
      </c>
      <c r="E57" s="10">
        <v>433</v>
      </c>
      <c r="F57" s="26">
        <v>17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461</v>
      </c>
      <c r="D58" s="10">
        <v>39</v>
      </c>
      <c r="E58" s="10">
        <v>406</v>
      </c>
      <c r="F58" s="26">
        <v>16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426</v>
      </c>
      <c r="D59" s="10">
        <v>25</v>
      </c>
      <c r="E59" s="10">
        <v>389</v>
      </c>
      <c r="F59" s="26">
        <v>12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1878</v>
      </c>
      <c r="D60" s="10">
        <v>101</v>
      </c>
      <c r="E60" s="10">
        <v>1716</v>
      </c>
      <c r="F60" s="26">
        <v>61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448</v>
      </c>
      <c r="D61" s="10">
        <v>24</v>
      </c>
      <c r="E61" s="10">
        <v>408</v>
      </c>
      <c r="F61" s="26">
        <v>16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368</v>
      </c>
      <c r="D62" s="10">
        <v>17</v>
      </c>
      <c r="E62" s="10">
        <v>334</v>
      </c>
      <c r="F62" s="26">
        <v>17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388</v>
      </c>
      <c r="D63" s="10">
        <v>20</v>
      </c>
      <c r="E63" s="10">
        <v>359</v>
      </c>
      <c r="F63" s="26">
        <v>9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345</v>
      </c>
      <c r="D64" s="10">
        <v>21</v>
      </c>
      <c r="E64" s="10">
        <v>318</v>
      </c>
      <c r="F64" s="26">
        <v>6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329</v>
      </c>
      <c r="D65" s="10">
        <v>19</v>
      </c>
      <c r="E65" s="10">
        <v>297</v>
      </c>
      <c r="F65" s="26">
        <v>13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1737</v>
      </c>
      <c r="D66" s="10">
        <v>70</v>
      </c>
      <c r="E66" s="10">
        <v>1615</v>
      </c>
      <c r="F66" s="26">
        <v>52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386</v>
      </c>
      <c r="D67" s="10">
        <v>23</v>
      </c>
      <c r="E67" s="10">
        <v>356</v>
      </c>
      <c r="F67" s="26">
        <v>7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342</v>
      </c>
      <c r="D68" s="10">
        <v>9</v>
      </c>
      <c r="E68" s="10">
        <v>321</v>
      </c>
      <c r="F68" s="26">
        <v>12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380</v>
      </c>
      <c r="D69" s="10">
        <v>20</v>
      </c>
      <c r="E69" s="10">
        <v>348</v>
      </c>
      <c r="F69" s="26">
        <v>12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339</v>
      </c>
      <c r="D70" s="10">
        <v>10</v>
      </c>
      <c r="E70" s="10">
        <v>317</v>
      </c>
      <c r="F70" s="26">
        <v>12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290</v>
      </c>
      <c r="D71" s="10">
        <v>8</v>
      </c>
      <c r="E71" s="10">
        <v>273</v>
      </c>
      <c r="F71" s="26">
        <v>9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1590</v>
      </c>
      <c r="D72" s="10">
        <v>63</v>
      </c>
      <c r="E72" s="10">
        <v>1455</v>
      </c>
      <c r="F72" s="26">
        <v>72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377</v>
      </c>
      <c r="D73" s="10">
        <v>17</v>
      </c>
      <c r="E73" s="10">
        <v>353</v>
      </c>
      <c r="F73" s="26">
        <v>7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299</v>
      </c>
      <c r="D74" s="10">
        <v>10</v>
      </c>
      <c r="E74" s="10">
        <v>278</v>
      </c>
      <c r="F74" s="26">
        <v>11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296</v>
      </c>
      <c r="D75" s="10">
        <v>15</v>
      </c>
      <c r="E75" s="10">
        <v>263</v>
      </c>
      <c r="F75" s="26">
        <v>18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316</v>
      </c>
      <c r="D76" s="10">
        <v>10</v>
      </c>
      <c r="E76" s="10">
        <v>289</v>
      </c>
      <c r="F76" s="26">
        <v>17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302</v>
      </c>
      <c r="D77" s="10">
        <v>11</v>
      </c>
      <c r="E77" s="10">
        <v>272</v>
      </c>
      <c r="F77" s="26">
        <v>19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1424</v>
      </c>
      <c r="D78" s="10">
        <v>49</v>
      </c>
      <c r="E78" s="10">
        <v>1289</v>
      </c>
      <c r="F78" s="26">
        <v>86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311</v>
      </c>
      <c r="D79" s="10">
        <v>10</v>
      </c>
      <c r="E79" s="10">
        <v>288</v>
      </c>
      <c r="F79" s="26">
        <v>13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287</v>
      </c>
      <c r="D80" s="10">
        <v>7</v>
      </c>
      <c r="E80" s="10">
        <v>265</v>
      </c>
      <c r="F80" s="26">
        <v>15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286</v>
      </c>
      <c r="D81" s="10">
        <v>11</v>
      </c>
      <c r="E81" s="10">
        <v>256</v>
      </c>
      <c r="F81" s="26">
        <v>19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266</v>
      </c>
      <c r="D82" s="10">
        <v>9</v>
      </c>
      <c r="E82" s="10">
        <v>241</v>
      </c>
      <c r="F82" s="26">
        <v>16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274</v>
      </c>
      <c r="D83" s="10">
        <v>12</v>
      </c>
      <c r="E83" s="10">
        <v>239</v>
      </c>
      <c r="F83" s="26">
        <v>23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1255</v>
      </c>
      <c r="D84" s="10">
        <v>43</v>
      </c>
      <c r="E84" s="10">
        <v>1134</v>
      </c>
      <c r="F84" s="26">
        <v>78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258</v>
      </c>
      <c r="D85" s="10">
        <v>6</v>
      </c>
      <c r="E85" s="10">
        <v>241</v>
      </c>
      <c r="F85" s="26">
        <v>11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267</v>
      </c>
      <c r="D86" s="10">
        <v>11</v>
      </c>
      <c r="E86" s="10">
        <v>236</v>
      </c>
      <c r="F86" s="26">
        <v>20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270</v>
      </c>
      <c r="D87" s="10">
        <v>11</v>
      </c>
      <c r="E87" s="10">
        <v>239</v>
      </c>
      <c r="F87" s="26">
        <v>20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236</v>
      </c>
      <c r="D88" s="10">
        <v>6</v>
      </c>
      <c r="E88" s="10">
        <v>215</v>
      </c>
      <c r="F88" s="26">
        <v>15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224</v>
      </c>
      <c r="D89" s="10">
        <v>9</v>
      </c>
      <c r="E89" s="10">
        <v>203</v>
      </c>
      <c r="F89" s="26">
        <v>12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1065</v>
      </c>
      <c r="D90" s="10">
        <v>25</v>
      </c>
      <c r="E90" s="10">
        <v>946</v>
      </c>
      <c r="F90" s="26">
        <v>94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268</v>
      </c>
      <c r="D91" s="10">
        <v>12</v>
      </c>
      <c r="E91" s="10">
        <v>236</v>
      </c>
      <c r="F91" s="26">
        <v>20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212</v>
      </c>
      <c r="D92" s="10">
        <v>1</v>
      </c>
      <c r="E92" s="10">
        <v>196</v>
      </c>
      <c r="F92" s="26">
        <v>15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199</v>
      </c>
      <c r="D93" s="10">
        <v>2</v>
      </c>
      <c r="E93" s="10">
        <v>177</v>
      </c>
      <c r="F93" s="26">
        <v>20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228</v>
      </c>
      <c r="D94" s="10">
        <v>6</v>
      </c>
      <c r="E94" s="10">
        <v>198</v>
      </c>
      <c r="F94" s="26">
        <v>24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158</v>
      </c>
      <c r="D95" s="10">
        <v>4</v>
      </c>
      <c r="E95" s="10">
        <v>139</v>
      </c>
      <c r="F95" s="26">
        <v>15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670</v>
      </c>
      <c r="D96" s="10">
        <v>32</v>
      </c>
      <c r="E96" s="10">
        <v>572</v>
      </c>
      <c r="F96" s="26">
        <v>66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147</v>
      </c>
      <c r="D97" s="10">
        <v>7</v>
      </c>
      <c r="E97" s="10">
        <v>131</v>
      </c>
      <c r="F97" s="26">
        <v>9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140</v>
      </c>
      <c r="D98" s="10">
        <v>3</v>
      </c>
      <c r="E98" s="10">
        <v>128</v>
      </c>
      <c r="F98" s="26">
        <v>9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134</v>
      </c>
      <c r="D99" s="10">
        <v>7</v>
      </c>
      <c r="E99" s="10">
        <v>107</v>
      </c>
      <c r="F99" s="26">
        <v>20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138</v>
      </c>
      <c r="D100" s="10">
        <v>10</v>
      </c>
      <c r="E100" s="10">
        <v>112</v>
      </c>
      <c r="F100" s="26">
        <v>16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111</v>
      </c>
      <c r="D101" s="10">
        <v>5</v>
      </c>
      <c r="E101" s="10">
        <v>94</v>
      </c>
      <c r="F101" s="26">
        <v>12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409</v>
      </c>
      <c r="D102" s="10">
        <v>11</v>
      </c>
      <c r="E102" s="10">
        <v>346</v>
      </c>
      <c r="F102" s="26">
        <v>52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93</v>
      </c>
      <c r="D103" s="10">
        <v>3</v>
      </c>
      <c r="E103" s="10">
        <v>78</v>
      </c>
      <c r="F103" s="26">
        <v>12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88</v>
      </c>
      <c r="D104" s="10">
        <v>1</v>
      </c>
      <c r="E104" s="10">
        <v>77</v>
      </c>
      <c r="F104" s="26">
        <v>10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98</v>
      </c>
      <c r="D105" s="10">
        <v>2</v>
      </c>
      <c r="E105" s="10">
        <v>82</v>
      </c>
      <c r="F105" s="26">
        <v>14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66</v>
      </c>
      <c r="D106" s="10">
        <v>3</v>
      </c>
      <c r="E106" s="10">
        <v>57</v>
      </c>
      <c r="F106" s="26">
        <v>6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64</v>
      </c>
      <c r="D107" s="10">
        <v>2</v>
      </c>
      <c r="E107" s="10">
        <v>52</v>
      </c>
      <c r="F107" s="26">
        <v>10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230</v>
      </c>
      <c r="D108" s="10">
        <v>5</v>
      </c>
      <c r="E108" s="10">
        <v>200</v>
      </c>
      <c r="F108" s="26">
        <v>25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60</v>
      </c>
      <c r="D109" s="10">
        <v>1</v>
      </c>
      <c r="E109" s="10">
        <v>55</v>
      </c>
      <c r="F109" s="26">
        <v>4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53</v>
      </c>
      <c r="D110" s="10">
        <v>2</v>
      </c>
      <c r="E110" s="10">
        <v>44</v>
      </c>
      <c r="F110" s="26">
        <v>7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47</v>
      </c>
      <c r="D111" s="10">
        <v>1</v>
      </c>
      <c r="E111" s="10">
        <v>39</v>
      </c>
      <c r="F111" s="26">
        <v>7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40</v>
      </c>
      <c r="D112" s="10" t="s">
        <v>128</v>
      </c>
      <c r="E112" s="10">
        <v>36</v>
      </c>
      <c r="F112" s="26">
        <v>4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30</v>
      </c>
      <c r="D113" s="10">
        <v>1</v>
      </c>
      <c r="E113" s="10">
        <v>26</v>
      </c>
      <c r="F113" s="26">
        <v>3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171</v>
      </c>
      <c r="D114" s="10">
        <v>7</v>
      </c>
      <c r="E114" s="10">
        <v>136</v>
      </c>
      <c r="F114" s="26">
        <v>28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17249</v>
      </c>
      <c r="D115" s="3">
        <v>6065</v>
      </c>
      <c r="E115" s="3">
        <v>10060</v>
      </c>
      <c r="F115" s="25">
        <v>1124</v>
      </c>
    </row>
    <row r="116" spans="1:10" ht="12" customHeight="1" x14ac:dyDescent="0.2">
      <c r="A116" s="40" t="s">
        <v>119</v>
      </c>
      <c r="B116" s="1" t="s">
        <v>8</v>
      </c>
      <c r="C116" s="10">
        <v>1189</v>
      </c>
      <c r="D116" s="10">
        <v>456</v>
      </c>
      <c r="E116" s="10">
        <v>65</v>
      </c>
      <c r="F116" s="26">
        <v>668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182</v>
      </c>
      <c r="D117" s="10">
        <v>9</v>
      </c>
      <c r="E117" s="10">
        <v>11</v>
      </c>
      <c r="F117" s="26">
        <v>162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230</v>
      </c>
      <c r="D118" s="10">
        <v>18</v>
      </c>
      <c r="E118" s="10">
        <v>15</v>
      </c>
      <c r="F118" s="26">
        <v>197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230</v>
      </c>
      <c r="D119" s="10">
        <v>43</v>
      </c>
      <c r="E119" s="10">
        <v>17</v>
      </c>
      <c r="F119" s="26">
        <v>170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276</v>
      </c>
      <c r="D120" s="10">
        <v>132</v>
      </c>
      <c r="E120" s="10">
        <v>11</v>
      </c>
      <c r="F120" s="26">
        <v>133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271</v>
      </c>
      <c r="D121" s="10">
        <v>254</v>
      </c>
      <c r="E121" s="10">
        <v>11</v>
      </c>
      <c r="F121" s="26">
        <v>6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1462</v>
      </c>
      <c r="D122" s="10">
        <v>1420</v>
      </c>
      <c r="E122" s="10">
        <v>28</v>
      </c>
      <c r="F122" s="26">
        <v>14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289</v>
      </c>
      <c r="D123" s="10">
        <v>283</v>
      </c>
      <c r="E123" s="10">
        <v>3</v>
      </c>
      <c r="F123" s="26">
        <v>3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260</v>
      </c>
      <c r="D124" s="10">
        <v>255</v>
      </c>
      <c r="E124" s="10">
        <v>3</v>
      </c>
      <c r="F124" s="26">
        <v>2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321</v>
      </c>
      <c r="D125" s="10">
        <v>311</v>
      </c>
      <c r="E125" s="10">
        <v>5</v>
      </c>
      <c r="F125" s="26">
        <v>5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318</v>
      </c>
      <c r="D126" s="10">
        <v>311</v>
      </c>
      <c r="E126" s="10">
        <v>5</v>
      </c>
      <c r="F126" s="26">
        <v>2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274</v>
      </c>
      <c r="D127" s="10">
        <v>260</v>
      </c>
      <c r="E127" s="10">
        <v>12</v>
      </c>
      <c r="F127" s="26">
        <v>2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1484</v>
      </c>
      <c r="D128" s="10">
        <v>1427</v>
      </c>
      <c r="E128" s="10">
        <v>49</v>
      </c>
      <c r="F128" s="26">
        <v>8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294</v>
      </c>
      <c r="D129" s="10">
        <v>289</v>
      </c>
      <c r="E129" s="10">
        <v>4</v>
      </c>
      <c r="F129" s="26">
        <v>1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290</v>
      </c>
      <c r="D130" s="10">
        <v>280</v>
      </c>
      <c r="E130" s="10">
        <v>8</v>
      </c>
      <c r="F130" s="26">
        <v>2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312</v>
      </c>
      <c r="D131" s="10">
        <v>302</v>
      </c>
      <c r="E131" s="10">
        <v>8</v>
      </c>
      <c r="F131" s="26">
        <v>2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318</v>
      </c>
      <c r="D132" s="10">
        <v>299</v>
      </c>
      <c r="E132" s="10">
        <v>16</v>
      </c>
      <c r="F132" s="26">
        <v>3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270</v>
      </c>
      <c r="D133" s="10">
        <v>257</v>
      </c>
      <c r="E133" s="10">
        <v>13</v>
      </c>
      <c r="F133" s="26" t="s">
        <v>128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1359</v>
      </c>
      <c r="D134" s="10">
        <v>1094</v>
      </c>
      <c r="E134" s="10">
        <v>260</v>
      </c>
      <c r="F134" s="26">
        <v>5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249</v>
      </c>
      <c r="D135" s="10">
        <v>237</v>
      </c>
      <c r="E135" s="10">
        <v>10</v>
      </c>
      <c r="F135" s="26">
        <v>2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253</v>
      </c>
      <c r="D136" s="10">
        <v>228</v>
      </c>
      <c r="E136" s="10">
        <v>25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288</v>
      </c>
      <c r="D137" s="10">
        <v>248</v>
      </c>
      <c r="E137" s="10">
        <v>38</v>
      </c>
      <c r="F137" s="26">
        <v>2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271</v>
      </c>
      <c r="D138" s="10">
        <v>201</v>
      </c>
      <c r="E138" s="10">
        <v>69</v>
      </c>
      <c r="F138" s="26">
        <v>1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298</v>
      </c>
      <c r="D139" s="10">
        <v>180</v>
      </c>
      <c r="E139" s="10">
        <v>118</v>
      </c>
      <c r="F139" s="26" t="s">
        <v>128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1406</v>
      </c>
      <c r="D140" s="10">
        <v>637</v>
      </c>
      <c r="E140" s="10">
        <v>759</v>
      </c>
      <c r="F140" s="26">
        <v>10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266</v>
      </c>
      <c r="D141" s="10">
        <v>143</v>
      </c>
      <c r="E141" s="10">
        <v>123</v>
      </c>
      <c r="F141" s="26" t="s">
        <v>128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292</v>
      </c>
      <c r="D142" s="10">
        <v>150</v>
      </c>
      <c r="E142" s="10">
        <v>140</v>
      </c>
      <c r="F142" s="26">
        <v>2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286</v>
      </c>
      <c r="D143" s="10">
        <v>122</v>
      </c>
      <c r="E143" s="10">
        <v>161</v>
      </c>
      <c r="F143" s="26">
        <v>3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302</v>
      </c>
      <c r="D144" s="10">
        <v>135</v>
      </c>
      <c r="E144" s="10">
        <v>166</v>
      </c>
      <c r="F144" s="26">
        <v>1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260</v>
      </c>
      <c r="D145" s="10">
        <v>87</v>
      </c>
      <c r="E145" s="10">
        <v>169</v>
      </c>
      <c r="F145" s="26">
        <v>4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1369</v>
      </c>
      <c r="D146" s="10">
        <v>348</v>
      </c>
      <c r="E146" s="10">
        <v>1001</v>
      </c>
      <c r="F146" s="26">
        <v>20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294</v>
      </c>
      <c r="D147" s="10">
        <v>91</v>
      </c>
      <c r="E147" s="10">
        <v>196</v>
      </c>
      <c r="F147" s="26">
        <v>7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261</v>
      </c>
      <c r="D148" s="10">
        <v>72</v>
      </c>
      <c r="E148" s="10">
        <v>187</v>
      </c>
      <c r="F148" s="26">
        <v>2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300</v>
      </c>
      <c r="D149" s="10">
        <v>78</v>
      </c>
      <c r="E149" s="10">
        <v>217</v>
      </c>
      <c r="F149" s="26">
        <v>5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260</v>
      </c>
      <c r="D150" s="10">
        <v>58</v>
      </c>
      <c r="E150" s="10">
        <v>198</v>
      </c>
      <c r="F150" s="26">
        <v>4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254</v>
      </c>
      <c r="D151" s="10">
        <v>49</v>
      </c>
      <c r="E151" s="10">
        <v>203</v>
      </c>
      <c r="F151" s="26">
        <v>2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1213</v>
      </c>
      <c r="D152" s="10">
        <v>208</v>
      </c>
      <c r="E152" s="10">
        <v>987</v>
      </c>
      <c r="F152" s="26">
        <v>18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277</v>
      </c>
      <c r="D153" s="10">
        <v>47</v>
      </c>
      <c r="E153" s="10">
        <v>222</v>
      </c>
      <c r="F153" s="26">
        <v>8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263</v>
      </c>
      <c r="D154" s="10">
        <v>45</v>
      </c>
      <c r="E154" s="10">
        <v>215</v>
      </c>
      <c r="F154" s="26">
        <v>3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222</v>
      </c>
      <c r="D155" s="10">
        <v>35</v>
      </c>
      <c r="E155" s="10">
        <v>184</v>
      </c>
      <c r="F155" s="26">
        <v>3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225</v>
      </c>
      <c r="D156" s="10">
        <v>39</v>
      </c>
      <c r="E156" s="10">
        <v>186</v>
      </c>
      <c r="F156" s="26" t="s">
        <v>128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226</v>
      </c>
      <c r="D157" s="10">
        <v>42</v>
      </c>
      <c r="E157" s="10">
        <v>180</v>
      </c>
      <c r="F157" s="26">
        <v>4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1102</v>
      </c>
      <c r="D158" s="10">
        <v>139</v>
      </c>
      <c r="E158" s="10">
        <v>937</v>
      </c>
      <c r="F158" s="26">
        <v>26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251</v>
      </c>
      <c r="D159" s="10">
        <v>32</v>
      </c>
      <c r="E159" s="10">
        <v>216</v>
      </c>
      <c r="F159" s="26">
        <v>3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232</v>
      </c>
      <c r="D160" s="10">
        <v>30</v>
      </c>
      <c r="E160" s="10">
        <v>192</v>
      </c>
      <c r="F160" s="26">
        <v>10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215</v>
      </c>
      <c r="D161" s="10">
        <v>25</v>
      </c>
      <c r="E161" s="10">
        <v>185</v>
      </c>
      <c r="F161" s="26">
        <v>5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200</v>
      </c>
      <c r="D162" s="10">
        <v>27</v>
      </c>
      <c r="E162" s="10">
        <v>169</v>
      </c>
      <c r="F162" s="26">
        <v>4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204</v>
      </c>
      <c r="D163" s="10">
        <v>25</v>
      </c>
      <c r="E163" s="10">
        <v>175</v>
      </c>
      <c r="F163" s="26">
        <v>4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1177</v>
      </c>
      <c r="D164" s="10">
        <v>101</v>
      </c>
      <c r="E164" s="10">
        <v>1046</v>
      </c>
      <c r="F164" s="26">
        <v>30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235</v>
      </c>
      <c r="D165" s="10">
        <v>27</v>
      </c>
      <c r="E165" s="10">
        <v>205</v>
      </c>
      <c r="F165" s="26">
        <v>3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228</v>
      </c>
      <c r="D166" s="10">
        <v>20</v>
      </c>
      <c r="E166" s="10">
        <v>203</v>
      </c>
      <c r="F166" s="26">
        <v>5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261</v>
      </c>
      <c r="D167" s="10">
        <v>20</v>
      </c>
      <c r="E167" s="10">
        <v>230</v>
      </c>
      <c r="F167" s="26">
        <v>11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232</v>
      </c>
      <c r="D168" s="10">
        <v>19</v>
      </c>
      <c r="E168" s="10">
        <v>207</v>
      </c>
      <c r="F168" s="26">
        <v>6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221</v>
      </c>
      <c r="D169" s="10">
        <v>15</v>
      </c>
      <c r="E169" s="10">
        <v>201</v>
      </c>
      <c r="F169" s="26">
        <v>5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1008</v>
      </c>
      <c r="D170" s="10">
        <v>67</v>
      </c>
      <c r="E170" s="10">
        <v>909</v>
      </c>
      <c r="F170" s="26">
        <v>32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244</v>
      </c>
      <c r="D171" s="10">
        <v>18</v>
      </c>
      <c r="E171" s="10">
        <v>216</v>
      </c>
      <c r="F171" s="26">
        <v>10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181</v>
      </c>
      <c r="D172" s="10">
        <v>12</v>
      </c>
      <c r="E172" s="10">
        <v>164</v>
      </c>
      <c r="F172" s="26">
        <v>5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223</v>
      </c>
      <c r="D173" s="10">
        <v>15</v>
      </c>
      <c r="E173" s="10">
        <v>202</v>
      </c>
      <c r="F173" s="26">
        <v>6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186</v>
      </c>
      <c r="D174" s="10">
        <v>11</v>
      </c>
      <c r="E174" s="10">
        <v>172</v>
      </c>
      <c r="F174" s="26">
        <v>3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174</v>
      </c>
      <c r="D175" s="10">
        <v>11</v>
      </c>
      <c r="E175" s="10">
        <v>155</v>
      </c>
      <c r="F175" s="26">
        <v>8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909</v>
      </c>
      <c r="D176" s="10">
        <v>43</v>
      </c>
      <c r="E176" s="10">
        <v>836</v>
      </c>
      <c r="F176" s="26">
        <v>30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203</v>
      </c>
      <c r="D177" s="10">
        <v>13</v>
      </c>
      <c r="E177" s="10">
        <v>187</v>
      </c>
      <c r="F177" s="26">
        <v>3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184</v>
      </c>
      <c r="D178" s="10">
        <v>6</v>
      </c>
      <c r="E178" s="10">
        <v>169</v>
      </c>
      <c r="F178" s="26">
        <v>9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211</v>
      </c>
      <c r="D179" s="10">
        <v>14</v>
      </c>
      <c r="E179" s="10">
        <v>189</v>
      </c>
      <c r="F179" s="26">
        <v>8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167</v>
      </c>
      <c r="D180" s="10">
        <v>5</v>
      </c>
      <c r="E180" s="10">
        <v>157</v>
      </c>
      <c r="F180" s="26">
        <v>5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144</v>
      </c>
      <c r="D181" s="10">
        <v>5</v>
      </c>
      <c r="E181" s="10">
        <v>134</v>
      </c>
      <c r="F181" s="26">
        <v>5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806</v>
      </c>
      <c r="D182" s="10">
        <v>36</v>
      </c>
      <c r="E182" s="10">
        <v>736</v>
      </c>
      <c r="F182" s="26">
        <v>34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203</v>
      </c>
      <c r="D183" s="10">
        <v>12</v>
      </c>
      <c r="E183" s="10">
        <v>188</v>
      </c>
      <c r="F183" s="26">
        <v>3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146</v>
      </c>
      <c r="D184" s="10">
        <v>5</v>
      </c>
      <c r="E184" s="10">
        <v>136</v>
      </c>
      <c r="F184" s="26">
        <v>5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146</v>
      </c>
      <c r="D185" s="10">
        <v>11</v>
      </c>
      <c r="E185" s="10">
        <v>125</v>
      </c>
      <c r="F185" s="26">
        <v>10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153</v>
      </c>
      <c r="D186" s="10">
        <v>1</v>
      </c>
      <c r="E186" s="10">
        <v>143</v>
      </c>
      <c r="F186" s="26">
        <v>9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158</v>
      </c>
      <c r="D187" s="10">
        <v>7</v>
      </c>
      <c r="E187" s="10">
        <v>144</v>
      </c>
      <c r="F187" s="26">
        <v>7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754</v>
      </c>
      <c r="D188" s="10">
        <v>25</v>
      </c>
      <c r="E188" s="10">
        <v>680</v>
      </c>
      <c r="F188" s="26">
        <v>49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151</v>
      </c>
      <c r="D189" s="10">
        <v>7</v>
      </c>
      <c r="E189" s="10">
        <v>137</v>
      </c>
      <c r="F189" s="26">
        <v>7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153</v>
      </c>
      <c r="D190" s="10">
        <v>4</v>
      </c>
      <c r="E190" s="10">
        <v>142</v>
      </c>
      <c r="F190" s="26">
        <v>7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138</v>
      </c>
      <c r="D191" s="10">
        <v>1</v>
      </c>
      <c r="E191" s="10">
        <v>130</v>
      </c>
      <c r="F191" s="26">
        <v>7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159</v>
      </c>
      <c r="D192" s="10">
        <v>7</v>
      </c>
      <c r="E192" s="10">
        <v>139</v>
      </c>
      <c r="F192" s="26">
        <v>13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153</v>
      </c>
      <c r="D193" s="10">
        <v>6</v>
      </c>
      <c r="E193" s="10">
        <v>132</v>
      </c>
      <c r="F193" s="26">
        <v>15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639</v>
      </c>
      <c r="D194" s="10">
        <v>22</v>
      </c>
      <c r="E194" s="10">
        <v>575</v>
      </c>
      <c r="F194" s="26">
        <v>42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122</v>
      </c>
      <c r="D195" s="10">
        <v>4</v>
      </c>
      <c r="E195" s="10">
        <v>114</v>
      </c>
      <c r="F195" s="26">
        <v>4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129</v>
      </c>
      <c r="D196" s="10">
        <v>4</v>
      </c>
      <c r="E196" s="10">
        <v>116</v>
      </c>
      <c r="F196" s="26">
        <v>9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139</v>
      </c>
      <c r="D197" s="10">
        <v>5</v>
      </c>
      <c r="E197" s="10">
        <v>123</v>
      </c>
      <c r="F197" s="26">
        <v>11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127</v>
      </c>
      <c r="D198" s="10">
        <v>4</v>
      </c>
      <c r="E198" s="10">
        <v>114</v>
      </c>
      <c r="F198" s="26">
        <v>9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122</v>
      </c>
      <c r="D199" s="10">
        <v>5</v>
      </c>
      <c r="E199" s="10">
        <v>108</v>
      </c>
      <c r="F199" s="26">
        <v>9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521</v>
      </c>
      <c r="D200" s="10">
        <v>9</v>
      </c>
      <c r="E200" s="10">
        <v>476</v>
      </c>
      <c r="F200" s="26">
        <v>36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126</v>
      </c>
      <c r="D201" s="10">
        <v>5</v>
      </c>
      <c r="E201" s="10">
        <v>111</v>
      </c>
      <c r="F201" s="26">
        <v>10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102</v>
      </c>
      <c r="D202" s="10">
        <v>1</v>
      </c>
      <c r="E202" s="10">
        <v>99</v>
      </c>
      <c r="F202" s="26">
        <v>2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103</v>
      </c>
      <c r="D203" s="10">
        <v>1</v>
      </c>
      <c r="E203" s="10">
        <v>95</v>
      </c>
      <c r="F203" s="26">
        <v>7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109</v>
      </c>
      <c r="D204" s="10" t="s">
        <v>128</v>
      </c>
      <c r="E204" s="10">
        <v>99</v>
      </c>
      <c r="F204" s="26">
        <v>10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81</v>
      </c>
      <c r="D205" s="10">
        <v>2</v>
      </c>
      <c r="E205" s="10">
        <v>72</v>
      </c>
      <c r="F205" s="26">
        <v>7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382</v>
      </c>
      <c r="D206" s="10">
        <v>21</v>
      </c>
      <c r="E206" s="10">
        <v>324</v>
      </c>
      <c r="F206" s="26">
        <v>37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82</v>
      </c>
      <c r="D207" s="10">
        <v>5</v>
      </c>
      <c r="E207" s="10">
        <v>76</v>
      </c>
      <c r="F207" s="26">
        <v>1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87</v>
      </c>
      <c r="D208" s="10">
        <v>2</v>
      </c>
      <c r="E208" s="10">
        <v>78</v>
      </c>
      <c r="F208" s="26">
        <v>7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77</v>
      </c>
      <c r="D209" s="10">
        <v>4</v>
      </c>
      <c r="E209" s="10">
        <v>62</v>
      </c>
      <c r="F209" s="26">
        <v>11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77</v>
      </c>
      <c r="D210" s="10">
        <v>6</v>
      </c>
      <c r="E210" s="10">
        <v>60</v>
      </c>
      <c r="F210" s="26">
        <v>11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59</v>
      </c>
      <c r="D211" s="10">
        <v>4</v>
      </c>
      <c r="E211" s="10">
        <v>48</v>
      </c>
      <c r="F211" s="26">
        <v>7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228</v>
      </c>
      <c r="D212" s="10">
        <v>6</v>
      </c>
      <c r="E212" s="10">
        <v>192</v>
      </c>
      <c r="F212" s="26">
        <v>30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53</v>
      </c>
      <c r="D213" s="10">
        <v>1</v>
      </c>
      <c r="E213" s="10">
        <v>45</v>
      </c>
      <c r="F213" s="26">
        <v>7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50</v>
      </c>
      <c r="D214" s="10">
        <v>1</v>
      </c>
      <c r="E214" s="10">
        <v>41</v>
      </c>
      <c r="F214" s="26">
        <v>8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54</v>
      </c>
      <c r="D215" s="10">
        <v>2</v>
      </c>
      <c r="E215" s="10">
        <v>45</v>
      </c>
      <c r="F215" s="26">
        <v>7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41</v>
      </c>
      <c r="D216" s="10" t="s">
        <v>128</v>
      </c>
      <c r="E216" s="10">
        <v>38</v>
      </c>
      <c r="F216" s="26">
        <v>3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30</v>
      </c>
      <c r="D217" s="10">
        <v>2</v>
      </c>
      <c r="E217" s="10">
        <v>23</v>
      </c>
      <c r="F217" s="26">
        <v>5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138</v>
      </c>
      <c r="D218" s="10">
        <v>3</v>
      </c>
      <c r="E218" s="10">
        <v>119</v>
      </c>
      <c r="F218" s="26">
        <v>16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36</v>
      </c>
      <c r="D219" s="10">
        <v>1</v>
      </c>
      <c r="E219" s="10">
        <v>33</v>
      </c>
      <c r="F219" s="26">
        <v>2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29</v>
      </c>
      <c r="D220" s="10">
        <v>1</v>
      </c>
      <c r="E220" s="10">
        <v>24</v>
      </c>
      <c r="F220" s="26">
        <v>4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30</v>
      </c>
      <c r="D221" s="10">
        <v>1</v>
      </c>
      <c r="E221" s="10">
        <v>24</v>
      </c>
      <c r="F221" s="26">
        <v>5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27</v>
      </c>
      <c r="D222" s="10" t="s">
        <v>128</v>
      </c>
      <c r="E222" s="10">
        <v>24</v>
      </c>
      <c r="F222" s="26">
        <v>3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16</v>
      </c>
      <c r="D223" s="10" t="s">
        <v>128</v>
      </c>
      <c r="E223" s="10">
        <v>14</v>
      </c>
      <c r="F223" s="26">
        <v>2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103</v>
      </c>
      <c r="D224" s="10">
        <v>3</v>
      </c>
      <c r="E224" s="10">
        <v>81</v>
      </c>
      <c r="F224" s="26">
        <v>19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16501</v>
      </c>
      <c r="D225" s="3">
        <v>5362</v>
      </c>
      <c r="E225" s="3">
        <v>9979</v>
      </c>
      <c r="F225" s="25">
        <v>1160</v>
      </c>
    </row>
    <row r="226" spans="1:10" ht="12" customHeight="1" x14ac:dyDescent="0.2">
      <c r="A226" s="40" t="s">
        <v>119</v>
      </c>
      <c r="B226" s="1" t="s">
        <v>8</v>
      </c>
      <c r="C226" s="10">
        <v>1227</v>
      </c>
      <c r="D226" s="10">
        <v>466</v>
      </c>
      <c r="E226" s="10">
        <v>62</v>
      </c>
      <c r="F226" s="26">
        <v>699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227</v>
      </c>
      <c r="D227" s="10">
        <v>10</v>
      </c>
      <c r="E227" s="10">
        <v>13</v>
      </c>
      <c r="F227" s="26">
        <v>204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222</v>
      </c>
      <c r="D228" s="10">
        <v>19</v>
      </c>
      <c r="E228" s="10">
        <v>18</v>
      </c>
      <c r="F228" s="26">
        <v>185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245</v>
      </c>
      <c r="D229" s="10">
        <v>40</v>
      </c>
      <c r="E229" s="10">
        <v>14</v>
      </c>
      <c r="F229" s="26">
        <v>191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236</v>
      </c>
      <c r="D230" s="10">
        <v>122</v>
      </c>
      <c r="E230" s="10">
        <v>9</v>
      </c>
      <c r="F230" s="26">
        <v>105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297</v>
      </c>
      <c r="D231" s="10">
        <v>275</v>
      </c>
      <c r="E231" s="10">
        <v>8</v>
      </c>
      <c r="F231" s="26">
        <v>14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1445</v>
      </c>
      <c r="D232" s="10">
        <v>1403</v>
      </c>
      <c r="E232" s="10">
        <v>35</v>
      </c>
      <c r="F232" s="26">
        <v>7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261</v>
      </c>
      <c r="D233" s="10">
        <v>253</v>
      </c>
      <c r="E233" s="10">
        <v>5</v>
      </c>
      <c r="F233" s="26">
        <v>3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266</v>
      </c>
      <c r="D234" s="10">
        <v>260</v>
      </c>
      <c r="E234" s="10">
        <v>4</v>
      </c>
      <c r="F234" s="26">
        <v>2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336</v>
      </c>
      <c r="D235" s="10">
        <v>324</v>
      </c>
      <c r="E235" s="10">
        <v>12</v>
      </c>
      <c r="F235" s="26" t="s">
        <v>128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309</v>
      </c>
      <c r="D236" s="10">
        <v>303</v>
      </c>
      <c r="E236" s="10">
        <v>6</v>
      </c>
      <c r="F236" s="26" t="s">
        <v>128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273</v>
      </c>
      <c r="D237" s="10">
        <v>263</v>
      </c>
      <c r="E237" s="10">
        <v>8</v>
      </c>
      <c r="F237" s="26">
        <v>2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1439</v>
      </c>
      <c r="D238" s="10">
        <v>1369</v>
      </c>
      <c r="E238" s="10">
        <v>63</v>
      </c>
      <c r="F238" s="26">
        <v>7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283</v>
      </c>
      <c r="D239" s="10">
        <v>276</v>
      </c>
      <c r="E239" s="10">
        <v>6</v>
      </c>
      <c r="F239" s="26">
        <v>1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321</v>
      </c>
      <c r="D240" s="10">
        <v>307</v>
      </c>
      <c r="E240" s="10">
        <v>13</v>
      </c>
      <c r="F240" s="26">
        <v>1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289</v>
      </c>
      <c r="D241" s="10">
        <v>284</v>
      </c>
      <c r="E241" s="10">
        <v>4</v>
      </c>
      <c r="F241" s="26">
        <v>1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278</v>
      </c>
      <c r="D242" s="10">
        <v>257</v>
      </c>
      <c r="E242" s="10">
        <v>18</v>
      </c>
      <c r="F242" s="26">
        <v>3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268</v>
      </c>
      <c r="D243" s="10">
        <v>245</v>
      </c>
      <c r="E243" s="10">
        <v>22</v>
      </c>
      <c r="F243" s="26">
        <v>1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1407</v>
      </c>
      <c r="D244" s="10">
        <v>1052</v>
      </c>
      <c r="E244" s="10">
        <v>350</v>
      </c>
      <c r="F244" s="26">
        <v>5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243</v>
      </c>
      <c r="D245" s="10">
        <v>221</v>
      </c>
      <c r="E245" s="10">
        <v>21</v>
      </c>
      <c r="F245" s="26">
        <v>1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245</v>
      </c>
      <c r="D246" s="10">
        <v>222</v>
      </c>
      <c r="E246" s="10">
        <v>23</v>
      </c>
      <c r="F246" s="26" t="s">
        <v>128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336</v>
      </c>
      <c r="D247" s="10">
        <v>280</v>
      </c>
      <c r="E247" s="10">
        <v>56</v>
      </c>
      <c r="F247" s="26" t="s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283</v>
      </c>
      <c r="D248" s="10">
        <v>171</v>
      </c>
      <c r="E248" s="10">
        <v>110</v>
      </c>
      <c r="F248" s="26">
        <v>2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300</v>
      </c>
      <c r="D249" s="10">
        <v>158</v>
      </c>
      <c r="E249" s="10">
        <v>140</v>
      </c>
      <c r="F249" s="26">
        <v>2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1438</v>
      </c>
      <c r="D250" s="10">
        <v>459</v>
      </c>
      <c r="E250" s="10">
        <v>948</v>
      </c>
      <c r="F250" s="26">
        <v>31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297</v>
      </c>
      <c r="D251" s="10">
        <v>130</v>
      </c>
      <c r="E251" s="10">
        <v>161</v>
      </c>
      <c r="F251" s="26">
        <v>6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326</v>
      </c>
      <c r="D252" s="10">
        <v>118</v>
      </c>
      <c r="E252" s="10">
        <v>201</v>
      </c>
      <c r="F252" s="26">
        <v>7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276</v>
      </c>
      <c r="D253" s="10">
        <v>88</v>
      </c>
      <c r="E253" s="10">
        <v>183</v>
      </c>
      <c r="F253" s="26">
        <v>5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280</v>
      </c>
      <c r="D254" s="10">
        <v>71</v>
      </c>
      <c r="E254" s="10">
        <v>202</v>
      </c>
      <c r="F254" s="26">
        <v>7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259</v>
      </c>
      <c r="D255" s="10">
        <v>52</v>
      </c>
      <c r="E255" s="10">
        <v>201</v>
      </c>
      <c r="F255" s="26">
        <v>6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1370</v>
      </c>
      <c r="D256" s="10">
        <v>183</v>
      </c>
      <c r="E256" s="10">
        <v>1162</v>
      </c>
      <c r="F256" s="26">
        <v>25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312</v>
      </c>
      <c r="D257" s="10">
        <v>50</v>
      </c>
      <c r="E257" s="10">
        <v>258</v>
      </c>
      <c r="F257" s="26">
        <v>4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261</v>
      </c>
      <c r="D258" s="10">
        <v>44</v>
      </c>
      <c r="E258" s="10">
        <v>209</v>
      </c>
      <c r="F258" s="26">
        <v>8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252</v>
      </c>
      <c r="D259" s="10">
        <v>35</v>
      </c>
      <c r="E259" s="10">
        <v>215</v>
      </c>
      <c r="F259" s="26">
        <v>2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266</v>
      </c>
      <c r="D260" s="10">
        <v>30</v>
      </c>
      <c r="E260" s="10">
        <v>229</v>
      </c>
      <c r="F260" s="26">
        <v>7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279</v>
      </c>
      <c r="D261" s="10">
        <v>24</v>
      </c>
      <c r="E261" s="10">
        <v>251</v>
      </c>
      <c r="F261" s="26">
        <v>4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1117</v>
      </c>
      <c r="D262" s="10">
        <v>98</v>
      </c>
      <c r="E262" s="10">
        <v>993</v>
      </c>
      <c r="F262" s="26">
        <v>26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258</v>
      </c>
      <c r="D263" s="10">
        <v>32</v>
      </c>
      <c r="E263" s="10">
        <v>220</v>
      </c>
      <c r="F263" s="26">
        <v>6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221</v>
      </c>
      <c r="D264" s="10">
        <v>20</v>
      </c>
      <c r="E264" s="10">
        <v>195</v>
      </c>
      <c r="F264" s="26">
        <v>6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216</v>
      </c>
      <c r="D265" s="10">
        <v>14</v>
      </c>
      <c r="E265" s="10">
        <v>196</v>
      </c>
      <c r="F265" s="26">
        <v>6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212</v>
      </c>
      <c r="D266" s="10">
        <v>17</v>
      </c>
      <c r="E266" s="10">
        <v>191</v>
      </c>
      <c r="F266" s="26">
        <v>4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210</v>
      </c>
      <c r="D267" s="10">
        <v>15</v>
      </c>
      <c r="E267" s="10">
        <v>191</v>
      </c>
      <c r="F267" s="26">
        <v>4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1005</v>
      </c>
      <c r="D268" s="10">
        <v>81</v>
      </c>
      <c r="E268" s="10">
        <v>888</v>
      </c>
      <c r="F268" s="26">
        <v>36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237</v>
      </c>
      <c r="D269" s="10">
        <v>21</v>
      </c>
      <c r="E269" s="10">
        <v>209</v>
      </c>
      <c r="F269" s="26">
        <v>7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193</v>
      </c>
      <c r="D270" s="10">
        <v>20</v>
      </c>
      <c r="E270" s="10">
        <v>167</v>
      </c>
      <c r="F270" s="26">
        <v>6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197</v>
      </c>
      <c r="D271" s="10">
        <v>14</v>
      </c>
      <c r="E271" s="10">
        <v>172</v>
      </c>
      <c r="F271" s="26">
        <v>11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178</v>
      </c>
      <c r="D272" s="10">
        <v>11</v>
      </c>
      <c r="E272" s="10">
        <v>165</v>
      </c>
      <c r="F272" s="26">
        <v>2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200</v>
      </c>
      <c r="D273" s="10">
        <v>15</v>
      </c>
      <c r="E273" s="10">
        <v>175</v>
      </c>
      <c r="F273" s="26">
        <v>10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1112</v>
      </c>
      <c r="D274" s="10">
        <v>80</v>
      </c>
      <c r="E274" s="10">
        <v>997</v>
      </c>
      <c r="F274" s="26">
        <v>35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236</v>
      </c>
      <c r="D275" s="10">
        <v>19</v>
      </c>
      <c r="E275" s="10">
        <v>211</v>
      </c>
      <c r="F275" s="26">
        <v>6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214</v>
      </c>
      <c r="D276" s="10">
        <v>12</v>
      </c>
      <c r="E276" s="10">
        <v>196</v>
      </c>
      <c r="F276" s="26">
        <v>6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228</v>
      </c>
      <c r="D277" s="10">
        <v>19</v>
      </c>
      <c r="E277" s="10">
        <v>203</v>
      </c>
      <c r="F277" s="26">
        <v>6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229</v>
      </c>
      <c r="D278" s="10">
        <v>20</v>
      </c>
      <c r="E278" s="10">
        <v>199</v>
      </c>
      <c r="F278" s="26">
        <v>10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205</v>
      </c>
      <c r="D279" s="10">
        <v>10</v>
      </c>
      <c r="E279" s="10">
        <v>188</v>
      </c>
      <c r="F279" s="26">
        <v>7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870</v>
      </c>
      <c r="D280" s="10">
        <v>34</v>
      </c>
      <c r="E280" s="10">
        <v>807</v>
      </c>
      <c r="F280" s="26">
        <v>29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204</v>
      </c>
      <c r="D281" s="10">
        <v>6</v>
      </c>
      <c r="E281" s="10">
        <v>192</v>
      </c>
      <c r="F281" s="26">
        <v>6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187</v>
      </c>
      <c r="D282" s="10">
        <v>5</v>
      </c>
      <c r="E282" s="10">
        <v>170</v>
      </c>
      <c r="F282" s="26">
        <v>12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165</v>
      </c>
      <c r="D283" s="10">
        <v>5</v>
      </c>
      <c r="E283" s="10">
        <v>157</v>
      </c>
      <c r="F283" s="26">
        <v>3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159</v>
      </c>
      <c r="D284" s="10">
        <v>10</v>
      </c>
      <c r="E284" s="10">
        <v>146</v>
      </c>
      <c r="F284" s="26">
        <v>3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155</v>
      </c>
      <c r="D285" s="10">
        <v>8</v>
      </c>
      <c r="E285" s="10">
        <v>142</v>
      </c>
      <c r="F285" s="26">
        <v>5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828</v>
      </c>
      <c r="D286" s="10">
        <v>27</v>
      </c>
      <c r="E286" s="10">
        <v>779</v>
      </c>
      <c r="F286" s="26">
        <v>22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183</v>
      </c>
      <c r="D287" s="10">
        <v>10</v>
      </c>
      <c r="E287" s="10">
        <v>169</v>
      </c>
      <c r="F287" s="26">
        <v>4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158</v>
      </c>
      <c r="D288" s="10">
        <v>3</v>
      </c>
      <c r="E288" s="10">
        <v>152</v>
      </c>
      <c r="F288" s="26">
        <v>3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169</v>
      </c>
      <c r="D289" s="10">
        <v>6</v>
      </c>
      <c r="E289" s="10">
        <v>159</v>
      </c>
      <c r="F289" s="26">
        <v>4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172</v>
      </c>
      <c r="D290" s="10">
        <v>5</v>
      </c>
      <c r="E290" s="10">
        <v>160</v>
      </c>
      <c r="F290" s="26">
        <v>7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146</v>
      </c>
      <c r="D291" s="10">
        <v>3</v>
      </c>
      <c r="E291" s="10">
        <v>139</v>
      </c>
      <c r="F291" s="26">
        <v>4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784</v>
      </c>
      <c r="D292" s="10">
        <v>27</v>
      </c>
      <c r="E292" s="10">
        <v>719</v>
      </c>
      <c r="F292" s="26">
        <v>38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174</v>
      </c>
      <c r="D293" s="10">
        <v>5</v>
      </c>
      <c r="E293" s="10">
        <v>165</v>
      </c>
      <c r="F293" s="26">
        <v>4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153</v>
      </c>
      <c r="D294" s="10">
        <v>5</v>
      </c>
      <c r="E294" s="10">
        <v>142</v>
      </c>
      <c r="F294" s="26">
        <v>6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150</v>
      </c>
      <c r="D295" s="10">
        <v>4</v>
      </c>
      <c r="E295" s="10">
        <v>138</v>
      </c>
      <c r="F295" s="26">
        <v>8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163</v>
      </c>
      <c r="D296" s="10">
        <v>9</v>
      </c>
      <c r="E296" s="10">
        <v>146</v>
      </c>
      <c r="F296" s="26">
        <v>8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144</v>
      </c>
      <c r="D297" s="10">
        <v>4</v>
      </c>
      <c r="E297" s="10">
        <v>128</v>
      </c>
      <c r="F297" s="26">
        <v>12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670</v>
      </c>
      <c r="D298" s="10">
        <v>24</v>
      </c>
      <c r="E298" s="10">
        <v>609</v>
      </c>
      <c r="F298" s="26">
        <v>37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160</v>
      </c>
      <c r="D299" s="10">
        <v>3</v>
      </c>
      <c r="E299" s="10">
        <v>151</v>
      </c>
      <c r="F299" s="26">
        <v>6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134</v>
      </c>
      <c r="D300" s="10">
        <v>3</v>
      </c>
      <c r="E300" s="10">
        <v>123</v>
      </c>
      <c r="F300" s="26">
        <v>8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148</v>
      </c>
      <c r="D301" s="10">
        <v>10</v>
      </c>
      <c r="E301" s="10">
        <v>126</v>
      </c>
      <c r="F301" s="26">
        <v>12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107</v>
      </c>
      <c r="D302" s="10">
        <v>2</v>
      </c>
      <c r="E302" s="10">
        <v>102</v>
      </c>
      <c r="F302" s="26">
        <v>3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121</v>
      </c>
      <c r="D303" s="10">
        <v>6</v>
      </c>
      <c r="E303" s="10">
        <v>107</v>
      </c>
      <c r="F303" s="26">
        <v>8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616</v>
      </c>
      <c r="D304" s="10">
        <v>21</v>
      </c>
      <c r="E304" s="10">
        <v>559</v>
      </c>
      <c r="F304" s="26">
        <v>36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136</v>
      </c>
      <c r="D305" s="10">
        <v>2</v>
      </c>
      <c r="E305" s="10">
        <v>127</v>
      </c>
      <c r="F305" s="26">
        <v>7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138</v>
      </c>
      <c r="D306" s="10">
        <v>7</v>
      </c>
      <c r="E306" s="10">
        <v>120</v>
      </c>
      <c r="F306" s="26">
        <v>11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131</v>
      </c>
      <c r="D307" s="10">
        <v>6</v>
      </c>
      <c r="E307" s="10">
        <v>116</v>
      </c>
      <c r="F307" s="26">
        <v>9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109</v>
      </c>
      <c r="D308" s="10">
        <v>2</v>
      </c>
      <c r="E308" s="10">
        <v>101</v>
      </c>
      <c r="F308" s="26">
        <v>6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102</v>
      </c>
      <c r="D309" s="10">
        <v>4</v>
      </c>
      <c r="E309" s="10">
        <v>95</v>
      </c>
      <c r="F309" s="26">
        <v>3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544</v>
      </c>
      <c r="D310" s="10">
        <v>16</v>
      </c>
      <c r="E310" s="10">
        <v>470</v>
      </c>
      <c r="F310" s="26">
        <v>58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142</v>
      </c>
      <c r="D311" s="10">
        <v>7</v>
      </c>
      <c r="E311" s="10">
        <v>125</v>
      </c>
      <c r="F311" s="26">
        <v>10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110</v>
      </c>
      <c r="D312" s="10" t="s">
        <v>128</v>
      </c>
      <c r="E312" s="10">
        <v>97</v>
      </c>
      <c r="F312" s="26">
        <v>13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96</v>
      </c>
      <c r="D313" s="10">
        <v>1</v>
      </c>
      <c r="E313" s="10">
        <v>82</v>
      </c>
      <c r="F313" s="26">
        <v>13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119</v>
      </c>
      <c r="D314" s="10">
        <v>6</v>
      </c>
      <c r="E314" s="10">
        <v>99</v>
      </c>
      <c r="F314" s="26">
        <v>14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77</v>
      </c>
      <c r="D315" s="10">
        <v>2</v>
      </c>
      <c r="E315" s="10">
        <v>67</v>
      </c>
      <c r="F315" s="26">
        <v>8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288</v>
      </c>
      <c r="D316" s="10">
        <v>11</v>
      </c>
      <c r="E316" s="10">
        <v>248</v>
      </c>
      <c r="F316" s="26">
        <v>29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65</v>
      </c>
      <c r="D317" s="10">
        <v>2</v>
      </c>
      <c r="E317" s="10">
        <v>55</v>
      </c>
      <c r="F317" s="26">
        <v>8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53</v>
      </c>
      <c r="D318" s="10">
        <v>1</v>
      </c>
      <c r="E318" s="10">
        <v>50</v>
      </c>
      <c r="F318" s="26">
        <v>2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57</v>
      </c>
      <c r="D319" s="10">
        <v>3</v>
      </c>
      <c r="E319" s="10">
        <v>45</v>
      </c>
      <c r="F319" s="26">
        <v>9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61</v>
      </c>
      <c r="D320" s="10">
        <v>4</v>
      </c>
      <c r="E320" s="10">
        <v>52</v>
      </c>
      <c r="F320" s="26">
        <v>5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52</v>
      </c>
      <c r="D321" s="10">
        <v>1</v>
      </c>
      <c r="E321" s="10">
        <v>46</v>
      </c>
      <c r="F321" s="26">
        <v>5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181</v>
      </c>
      <c r="D322" s="10">
        <v>5</v>
      </c>
      <c r="E322" s="10">
        <v>154</v>
      </c>
      <c r="F322" s="26">
        <v>22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40</v>
      </c>
      <c r="D323" s="10">
        <v>2</v>
      </c>
      <c r="E323" s="10">
        <v>33</v>
      </c>
      <c r="F323" s="26">
        <v>5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38</v>
      </c>
      <c r="D324" s="10" t="s">
        <v>128</v>
      </c>
      <c r="E324" s="10">
        <v>36</v>
      </c>
      <c r="F324" s="26">
        <v>2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44</v>
      </c>
      <c r="D325" s="10" t="s">
        <v>128</v>
      </c>
      <c r="E325" s="10">
        <v>37</v>
      </c>
      <c r="F325" s="26">
        <v>7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25</v>
      </c>
      <c r="D326" s="10">
        <v>3</v>
      </c>
      <c r="E326" s="10">
        <v>19</v>
      </c>
      <c r="F326" s="26">
        <v>3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34</v>
      </c>
      <c r="D327" s="10" t="s">
        <v>128</v>
      </c>
      <c r="E327" s="10">
        <v>29</v>
      </c>
      <c r="F327" s="26">
        <v>5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92</v>
      </c>
      <c r="D328" s="10">
        <v>2</v>
      </c>
      <c r="E328" s="10">
        <v>81</v>
      </c>
      <c r="F328" s="26">
        <v>9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24</v>
      </c>
      <c r="D329" s="10" t="s">
        <v>128</v>
      </c>
      <c r="E329" s="10">
        <v>22</v>
      </c>
      <c r="F329" s="26">
        <v>2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24</v>
      </c>
      <c r="D330" s="10">
        <v>1</v>
      </c>
      <c r="E330" s="10">
        <v>20</v>
      </c>
      <c r="F330" s="26">
        <v>3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17</v>
      </c>
      <c r="D331" s="10" t="s">
        <v>128</v>
      </c>
      <c r="E331" s="10">
        <v>15</v>
      </c>
      <c r="F331" s="26">
        <v>2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13</v>
      </c>
      <c r="D332" s="10" t="s">
        <v>128</v>
      </c>
      <c r="E332" s="10">
        <v>12</v>
      </c>
      <c r="F332" s="26">
        <v>1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14</v>
      </c>
      <c r="D333" s="10">
        <v>1</v>
      </c>
      <c r="E333" s="10">
        <v>12</v>
      </c>
      <c r="F333" s="26">
        <v>1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68</v>
      </c>
      <c r="D334" s="5">
        <v>4</v>
      </c>
      <c r="E334" s="21">
        <v>55</v>
      </c>
      <c r="F334" s="27">
        <v>9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2.5" customWidth="1"/>
    <col min="2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0.75" customHeight="1" x14ac:dyDescent="0.2">
      <c r="A2" s="30" t="s">
        <v>153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50961</v>
      </c>
      <c r="D5" s="3">
        <v>18762</v>
      </c>
      <c r="E5" s="3">
        <v>28835</v>
      </c>
      <c r="F5" s="25">
        <v>3364</v>
      </c>
    </row>
    <row r="6" spans="1:30" ht="12" customHeight="1" x14ac:dyDescent="0.2">
      <c r="A6" s="40" t="s">
        <v>119</v>
      </c>
      <c r="B6" s="1" t="s">
        <v>8</v>
      </c>
      <c r="C6" s="10">
        <v>3849</v>
      </c>
      <c r="D6" s="10">
        <v>1359</v>
      </c>
      <c r="E6" s="10">
        <v>145</v>
      </c>
      <c r="F6" s="26">
        <v>2345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647</v>
      </c>
      <c r="D7" s="10">
        <v>44</v>
      </c>
      <c r="E7" s="10">
        <v>41</v>
      </c>
      <c r="F7" s="26">
        <v>562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655</v>
      </c>
      <c r="D8" s="10">
        <v>24</v>
      </c>
      <c r="E8" s="10">
        <v>24</v>
      </c>
      <c r="F8" s="26">
        <v>607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765</v>
      </c>
      <c r="D9" s="10">
        <v>107</v>
      </c>
      <c r="E9" s="10">
        <v>28</v>
      </c>
      <c r="F9" s="26">
        <v>630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844</v>
      </c>
      <c r="D10" s="10">
        <v>389</v>
      </c>
      <c r="E10" s="10">
        <v>26</v>
      </c>
      <c r="F10" s="26">
        <v>429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938</v>
      </c>
      <c r="D11" s="10">
        <v>795</v>
      </c>
      <c r="E11" s="10">
        <v>26</v>
      </c>
      <c r="F11" s="26">
        <v>117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4667</v>
      </c>
      <c r="D12" s="10">
        <v>4567</v>
      </c>
      <c r="E12" s="10">
        <v>60</v>
      </c>
      <c r="F12" s="26">
        <v>40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886</v>
      </c>
      <c r="D13" s="10">
        <v>861</v>
      </c>
      <c r="E13" s="10">
        <v>12</v>
      </c>
      <c r="F13" s="26">
        <v>13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990</v>
      </c>
      <c r="D14" s="10">
        <v>970</v>
      </c>
      <c r="E14" s="10">
        <v>10</v>
      </c>
      <c r="F14" s="26">
        <v>10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937</v>
      </c>
      <c r="D15" s="10">
        <v>923</v>
      </c>
      <c r="E15" s="10">
        <v>11</v>
      </c>
      <c r="F15" s="26">
        <v>3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964</v>
      </c>
      <c r="D16" s="10">
        <v>952</v>
      </c>
      <c r="E16" s="10">
        <v>8</v>
      </c>
      <c r="F16" s="26">
        <v>4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890</v>
      </c>
      <c r="D17" s="10">
        <v>861</v>
      </c>
      <c r="E17" s="10">
        <v>19</v>
      </c>
      <c r="F17" s="26">
        <v>10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4527</v>
      </c>
      <c r="D18" s="10">
        <v>4401</v>
      </c>
      <c r="E18" s="10">
        <v>101</v>
      </c>
      <c r="F18" s="26">
        <v>25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943</v>
      </c>
      <c r="D19" s="10">
        <v>929</v>
      </c>
      <c r="E19" s="10">
        <v>11</v>
      </c>
      <c r="F19" s="26">
        <v>3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960</v>
      </c>
      <c r="D20" s="10">
        <v>938</v>
      </c>
      <c r="E20" s="10">
        <v>16</v>
      </c>
      <c r="F20" s="26">
        <v>6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920</v>
      </c>
      <c r="D21" s="10">
        <v>903</v>
      </c>
      <c r="E21" s="10">
        <v>11</v>
      </c>
      <c r="F21" s="26">
        <v>6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869</v>
      </c>
      <c r="D22" s="10">
        <v>834</v>
      </c>
      <c r="E22" s="10">
        <v>30</v>
      </c>
      <c r="F22" s="26">
        <v>5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835</v>
      </c>
      <c r="D23" s="10">
        <v>797</v>
      </c>
      <c r="E23" s="10">
        <v>33</v>
      </c>
      <c r="F23" s="26">
        <v>5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4393</v>
      </c>
      <c r="D24" s="10">
        <v>3497</v>
      </c>
      <c r="E24" s="10">
        <v>861</v>
      </c>
      <c r="F24" s="26">
        <v>35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873</v>
      </c>
      <c r="D25" s="10">
        <v>799</v>
      </c>
      <c r="E25" s="10">
        <v>65</v>
      </c>
      <c r="F25" s="26">
        <v>9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842</v>
      </c>
      <c r="D26" s="10">
        <v>751</v>
      </c>
      <c r="E26" s="10">
        <v>82</v>
      </c>
      <c r="F26" s="26">
        <v>9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921</v>
      </c>
      <c r="D27" s="10">
        <v>770</v>
      </c>
      <c r="E27" s="10">
        <v>149</v>
      </c>
      <c r="F27" s="26">
        <v>2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868</v>
      </c>
      <c r="D28" s="10">
        <v>621</v>
      </c>
      <c r="E28" s="10">
        <v>240</v>
      </c>
      <c r="F28" s="26">
        <v>7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889</v>
      </c>
      <c r="D29" s="10">
        <v>556</v>
      </c>
      <c r="E29" s="10">
        <v>325</v>
      </c>
      <c r="F29" s="26">
        <v>8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4410</v>
      </c>
      <c r="D30" s="10">
        <v>2030</v>
      </c>
      <c r="E30" s="10">
        <v>2345</v>
      </c>
      <c r="F30" s="26">
        <v>35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848</v>
      </c>
      <c r="D31" s="10">
        <v>492</v>
      </c>
      <c r="E31" s="10">
        <v>354</v>
      </c>
      <c r="F31" s="26">
        <v>2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913</v>
      </c>
      <c r="D32" s="10">
        <v>479</v>
      </c>
      <c r="E32" s="10">
        <v>424</v>
      </c>
      <c r="F32" s="26">
        <v>10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930</v>
      </c>
      <c r="D33" s="10">
        <v>404</v>
      </c>
      <c r="E33" s="10">
        <v>517</v>
      </c>
      <c r="F33" s="26">
        <v>9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866</v>
      </c>
      <c r="D34" s="10">
        <v>355</v>
      </c>
      <c r="E34" s="10">
        <v>506</v>
      </c>
      <c r="F34" s="26">
        <v>5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853</v>
      </c>
      <c r="D35" s="10">
        <v>300</v>
      </c>
      <c r="E35" s="10">
        <v>544</v>
      </c>
      <c r="F35" s="26">
        <v>9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4354</v>
      </c>
      <c r="D36" s="10">
        <v>1113</v>
      </c>
      <c r="E36" s="10">
        <v>3191</v>
      </c>
      <c r="F36" s="26">
        <v>50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878</v>
      </c>
      <c r="D37" s="10">
        <v>255</v>
      </c>
      <c r="E37" s="10">
        <v>614</v>
      </c>
      <c r="F37" s="26">
        <v>9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860</v>
      </c>
      <c r="D38" s="10">
        <v>259</v>
      </c>
      <c r="E38" s="10">
        <v>591</v>
      </c>
      <c r="F38" s="26">
        <v>10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933</v>
      </c>
      <c r="D39" s="10">
        <v>221</v>
      </c>
      <c r="E39" s="10">
        <v>707</v>
      </c>
      <c r="F39" s="26">
        <v>5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837</v>
      </c>
      <c r="D40" s="10">
        <v>204</v>
      </c>
      <c r="E40" s="10">
        <v>625</v>
      </c>
      <c r="F40" s="26">
        <v>8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846</v>
      </c>
      <c r="D41" s="10">
        <v>174</v>
      </c>
      <c r="E41" s="10">
        <v>654</v>
      </c>
      <c r="F41" s="26">
        <v>18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3622</v>
      </c>
      <c r="D42" s="10">
        <v>574</v>
      </c>
      <c r="E42" s="10">
        <v>2978</v>
      </c>
      <c r="F42" s="26">
        <v>70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793</v>
      </c>
      <c r="D43" s="10">
        <v>144</v>
      </c>
      <c r="E43" s="10">
        <v>636</v>
      </c>
      <c r="F43" s="26">
        <v>13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747</v>
      </c>
      <c r="D44" s="10">
        <v>134</v>
      </c>
      <c r="E44" s="10">
        <v>599</v>
      </c>
      <c r="F44" s="26">
        <v>14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641</v>
      </c>
      <c r="D45" s="10">
        <v>87</v>
      </c>
      <c r="E45" s="10">
        <v>546</v>
      </c>
      <c r="F45" s="26">
        <v>8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681</v>
      </c>
      <c r="D46" s="10">
        <v>93</v>
      </c>
      <c r="E46" s="10">
        <v>568</v>
      </c>
      <c r="F46" s="26">
        <v>20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760</v>
      </c>
      <c r="D47" s="10">
        <v>116</v>
      </c>
      <c r="E47" s="10">
        <v>629</v>
      </c>
      <c r="F47" s="26">
        <v>15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3715</v>
      </c>
      <c r="D48" s="10">
        <v>405</v>
      </c>
      <c r="E48" s="10">
        <v>3239</v>
      </c>
      <c r="F48" s="26">
        <v>71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730</v>
      </c>
      <c r="D49" s="10">
        <v>102</v>
      </c>
      <c r="E49" s="10">
        <v>614</v>
      </c>
      <c r="F49" s="26">
        <v>14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765</v>
      </c>
      <c r="D50" s="10">
        <v>97</v>
      </c>
      <c r="E50" s="10">
        <v>652</v>
      </c>
      <c r="F50" s="26">
        <v>16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765</v>
      </c>
      <c r="D51" s="10">
        <v>66</v>
      </c>
      <c r="E51" s="10">
        <v>686</v>
      </c>
      <c r="F51" s="26">
        <v>13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766</v>
      </c>
      <c r="D52" s="10">
        <v>74</v>
      </c>
      <c r="E52" s="10">
        <v>671</v>
      </c>
      <c r="F52" s="26">
        <v>21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689</v>
      </c>
      <c r="D53" s="10">
        <v>66</v>
      </c>
      <c r="E53" s="10">
        <v>616</v>
      </c>
      <c r="F53" s="26">
        <v>7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3397</v>
      </c>
      <c r="D54" s="10">
        <v>269</v>
      </c>
      <c r="E54" s="10">
        <v>3068</v>
      </c>
      <c r="F54" s="26">
        <v>60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754</v>
      </c>
      <c r="D55" s="10">
        <v>66</v>
      </c>
      <c r="E55" s="10">
        <v>674</v>
      </c>
      <c r="F55" s="26">
        <v>14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670</v>
      </c>
      <c r="D56" s="10">
        <v>62</v>
      </c>
      <c r="E56" s="10">
        <v>600</v>
      </c>
      <c r="F56" s="26">
        <v>8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745</v>
      </c>
      <c r="D57" s="10">
        <v>51</v>
      </c>
      <c r="E57" s="10">
        <v>681</v>
      </c>
      <c r="F57" s="26">
        <v>13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610</v>
      </c>
      <c r="D58" s="10">
        <v>43</v>
      </c>
      <c r="E58" s="10">
        <v>555</v>
      </c>
      <c r="F58" s="26">
        <v>12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618</v>
      </c>
      <c r="D59" s="10">
        <v>47</v>
      </c>
      <c r="E59" s="10">
        <v>558</v>
      </c>
      <c r="F59" s="26">
        <v>13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2946</v>
      </c>
      <c r="D60" s="10">
        <v>177</v>
      </c>
      <c r="E60" s="10">
        <v>2702</v>
      </c>
      <c r="F60" s="26">
        <v>67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622</v>
      </c>
      <c r="D61" s="10">
        <v>30</v>
      </c>
      <c r="E61" s="10">
        <v>581</v>
      </c>
      <c r="F61" s="26">
        <v>11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628</v>
      </c>
      <c r="D62" s="10">
        <v>46</v>
      </c>
      <c r="E62" s="10">
        <v>567</v>
      </c>
      <c r="F62" s="26">
        <v>15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576</v>
      </c>
      <c r="D63" s="10">
        <v>45</v>
      </c>
      <c r="E63" s="10">
        <v>520</v>
      </c>
      <c r="F63" s="26">
        <v>11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553</v>
      </c>
      <c r="D64" s="10">
        <v>26</v>
      </c>
      <c r="E64" s="10">
        <v>518</v>
      </c>
      <c r="F64" s="26">
        <v>9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567</v>
      </c>
      <c r="D65" s="10">
        <v>30</v>
      </c>
      <c r="E65" s="10">
        <v>516</v>
      </c>
      <c r="F65" s="26">
        <v>21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2566</v>
      </c>
      <c r="D66" s="10">
        <v>120</v>
      </c>
      <c r="E66" s="10">
        <v>2378</v>
      </c>
      <c r="F66" s="26">
        <v>68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582</v>
      </c>
      <c r="D67" s="10">
        <v>30</v>
      </c>
      <c r="E67" s="10">
        <v>543</v>
      </c>
      <c r="F67" s="26">
        <v>9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519</v>
      </c>
      <c r="D68" s="10">
        <v>25</v>
      </c>
      <c r="E68" s="10">
        <v>485</v>
      </c>
      <c r="F68" s="26">
        <v>9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532</v>
      </c>
      <c r="D69" s="10">
        <v>19</v>
      </c>
      <c r="E69" s="10">
        <v>496</v>
      </c>
      <c r="F69" s="26">
        <v>17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462</v>
      </c>
      <c r="D70" s="10">
        <v>26</v>
      </c>
      <c r="E70" s="10">
        <v>420</v>
      </c>
      <c r="F70" s="26">
        <v>16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471</v>
      </c>
      <c r="D71" s="10">
        <v>20</v>
      </c>
      <c r="E71" s="10">
        <v>434</v>
      </c>
      <c r="F71" s="26">
        <v>17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2240</v>
      </c>
      <c r="D72" s="10">
        <v>66</v>
      </c>
      <c r="E72" s="10">
        <v>2108</v>
      </c>
      <c r="F72" s="26">
        <v>66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450</v>
      </c>
      <c r="D73" s="10">
        <v>13</v>
      </c>
      <c r="E73" s="10">
        <v>431</v>
      </c>
      <c r="F73" s="26">
        <v>6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465</v>
      </c>
      <c r="D74" s="10">
        <v>14</v>
      </c>
      <c r="E74" s="10">
        <v>438</v>
      </c>
      <c r="F74" s="26">
        <v>13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467</v>
      </c>
      <c r="D75" s="10">
        <v>14</v>
      </c>
      <c r="E75" s="10">
        <v>435</v>
      </c>
      <c r="F75" s="26">
        <v>18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433</v>
      </c>
      <c r="D76" s="10">
        <v>14</v>
      </c>
      <c r="E76" s="10">
        <v>405</v>
      </c>
      <c r="F76" s="26">
        <v>14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425</v>
      </c>
      <c r="D77" s="10">
        <v>11</v>
      </c>
      <c r="E77" s="10">
        <v>399</v>
      </c>
      <c r="F77" s="26">
        <v>15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1748</v>
      </c>
      <c r="D78" s="10">
        <v>41</v>
      </c>
      <c r="E78" s="10">
        <v>1623</v>
      </c>
      <c r="F78" s="26">
        <v>84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367</v>
      </c>
      <c r="D79" s="10">
        <v>5</v>
      </c>
      <c r="E79" s="10">
        <v>349</v>
      </c>
      <c r="F79" s="26">
        <v>13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370</v>
      </c>
      <c r="D80" s="10">
        <v>11</v>
      </c>
      <c r="E80" s="10">
        <v>336</v>
      </c>
      <c r="F80" s="26">
        <v>23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328</v>
      </c>
      <c r="D81" s="10">
        <v>6</v>
      </c>
      <c r="E81" s="10">
        <v>306</v>
      </c>
      <c r="F81" s="26">
        <v>16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339</v>
      </c>
      <c r="D82" s="10">
        <v>11</v>
      </c>
      <c r="E82" s="10">
        <v>310</v>
      </c>
      <c r="F82" s="26">
        <v>18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344</v>
      </c>
      <c r="D83" s="10">
        <v>8</v>
      </c>
      <c r="E83" s="10">
        <v>322</v>
      </c>
      <c r="F83" s="26">
        <v>14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1532</v>
      </c>
      <c r="D84" s="10">
        <v>42</v>
      </c>
      <c r="E84" s="10">
        <v>1414</v>
      </c>
      <c r="F84" s="26">
        <v>76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308</v>
      </c>
      <c r="D85" s="10">
        <v>10</v>
      </c>
      <c r="E85" s="10">
        <v>290</v>
      </c>
      <c r="F85" s="26">
        <v>8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330</v>
      </c>
      <c r="D86" s="10">
        <v>7</v>
      </c>
      <c r="E86" s="10">
        <v>312</v>
      </c>
      <c r="F86" s="26">
        <v>11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309</v>
      </c>
      <c r="D87" s="10">
        <v>7</v>
      </c>
      <c r="E87" s="10">
        <v>283</v>
      </c>
      <c r="F87" s="26">
        <v>19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322</v>
      </c>
      <c r="D88" s="10">
        <v>8</v>
      </c>
      <c r="E88" s="10">
        <v>290</v>
      </c>
      <c r="F88" s="26">
        <v>24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263</v>
      </c>
      <c r="D89" s="10">
        <v>10</v>
      </c>
      <c r="E89" s="10">
        <v>239</v>
      </c>
      <c r="F89" s="26">
        <v>14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1209</v>
      </c>
      <c r="D90" s="10">
        <v>42</v>
      </c>
      <c r="E90" s="10">
        <v>1086</v>
      </c>
      <c r="F90" s="26">
        <v>81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270</v>
      </c>
      <c r="D91" s="10">
        <v>8</v>
      </c>
      <c r="E91" s="10">
        <v>244</v>
      </c>
      <c r="F91" s="26">
        <v>18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251</v>
      </c>
      <c r="D92" s="10">
        <v>9</v>
      </c>
      <c r="E92" s="10">
        <v>230</v>
      </c>
      <c r="F92" s="26">
        <v>12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257</v>
      </c>
      <c r="D93" s="10">
        <v>8</v>
      </c>
      <c r="E93" s="10">
        <v>233</v>
      </c>
      <c r="F93" s="26">
        <v>16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216</v>
      </c>
      <c r="D94" s="10">
        <v>9</v>
      </c>
      <c r="E94" s="10">
        <v>188</v>
      </c>
      <c r="F94" s="26">
        <v>19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215</v>
      </c>
      <c r="D95" s="10">
        <v>8</v>
      </c>
      <c r="E95" s="10">
        <v>191</v>
      </c>
      <c r="F95" s="26">
        <v>16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801</v>
      </c>
      <c r="D96" s="10">
        <v>32</v>
      </c>
      <c r="E96" s="10">
        <v>705</v>
      </c>
      <c r="F96" s="26">
        <v>64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178</v>
      </c>
      <c r="D97" s="10">
        <v>6</v>
      </c>
      <c r="E97" s="10">
        <v>154</v>
      </c>
      <c r="F97" s="26">
        <v>18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165</v>
      </c>
      <c r="D98" s="10">
        <v>6</v>
      </c>
      <c r="E98" s="10">
        <v>151</v>
      </c>
      <c r="F98" s="26">
        <v>8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165</v>
      </c>
      <c r="D99" s="10">
        <v>8</v>
      </c>
      <c r="E99" s="10">
        <v>144</v>
      </c>
      <c r="F99" s="26">
        <v>13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163</v>
      </c>
      <c r="D100" s="10">
        <v>10</v>
      </c>
      <c r="E100" s="10">
        <v>142</v>
      </c>
      <c r="F100" s="26">
        <v>11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130</v>
      </c>
      <c r="D101" s="10">
        <v>2</v>
      </c>
      <c r="E101" s="10">
        <v>114</v>
      </c>
      <c r="F101" s="26">
        <v>14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560</v>
      </c>
      <c r="D102" s="10">
        <v>11</v>
      </c>
      <c r="E102" s="10">
        <v>482</v>
      </c>
      <c r="F102" s="26">
        <v>67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144</v>
      </c>
      <c r="D103" s="10">
        <v>6</v>
      </c>
      <c r="E103" s="10">
        <v>117</v>
      </c>
      <c r="F103" s="26">
        <v>21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121</v>
      </c>
      <c r="D104" s="10">
        <v>1</v>
      </c>
      <c r="E104" s="10">
        <v>106</v>
      </c>
      <c r="F104" s="26">
        <v>14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121</v>
      </c>
      <c r="D105" s="10">
        <v>3</v>
      </c>
      <c r="E105" s="10">
        <v>107</v>
      </c>
      <c r="F105" s="26">
        <v>11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96</v>
      </c>
      <c r="D106" s="10" t="s">
        <v>128</v>
      </c>
      <c r="E106" s="10">
        <v>86</v>
      </c>
      <c r="F106" s="26">
        <v>10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78</v>
      </c>
      <c r="D107" s="10">
        <v>1</v>
      </c>
      <c r="E107" s="10">
        <v>66</v>
      </c>
      <c r="F107" s="26">
        <v>11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272</v>
      </c>
      <c r="D108" s="10">
        <v>7</v>
      </c>
      <c r="E108" s="10">
        <v>233</v>
      </c>
      <c r="F108" s="26">
        <v>32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70</v>
      </c>
      <c r="D109" s="10">
        <v>1</v>
      </c>
      <c r="E109" s="10">
        <v>63</v>
      </c>
      <c r="F109" s="26">
        <v>6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51</v>
      </c>
      <c r="D110" s="10" t="s">
        <v>128</v>
      </c>
      <c r="E110" s="10">
        <v>44</v>
      </c>
      <c r="F110" s="26">
        <v>7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64</v>
      </c>
      <c r="D111" s="10">
        <v>2</v>
      </c>
      <c r="E111" s="10">
        <v>55</v>
      </c>
      <c r="F111" s="26">
        <v>7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42</v>
      </c>
      <c r="D112" s="10">
        <v>3</v>
      </c>
      <c r="E112" s="10">
        <v>35</v>
      </c>
      <c r="F112" s="26">
        <v>4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45</v>
      </c>
      <c r="D113" s="10">
        <v>1</v>
      </c>
      <c r="E113" s="10">
        <v>36</v>
      </c>
      <c r="F113" s="26">
        <v>8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153</v>
      </c>
      <c r="D114" s="10">
        <v>9</v>
      </c>
      <c r="E114" s="10">
        <v>116</v>
      </c>
      <c r="F114" s="26">
        <v>28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25930</v>
      </c>
      <c r="D115" s="3">
        <v>9940</v>
      </c>
      <c r="E115" s="3">
        <v>14313</v>
      </c>
      <c r="F115" s="25">
        <v>1677</v>
      </c>
    </row>
    <row r="116" spans="1:10" ht="12" customHeight="1" x14ac:dyDescent="0.2">
      <c r="A116" s="40" t="s">
        <v>119</v>
      </c>
      <c r="B116" s="1" t="s">
        <v>8</v>
      </c>
      <c r="C116" s="10">
        <v>1863</v>
      </c>
      <c r="D116" s="10">
        <v>655</v>
      </c>
      <c r="E116" s="10">
        <v>74</v>
      </c>
      <c r="F116" s="26">
        <v>1134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329</v>
      </c>
      <c r="D117" s="10">
        <v>18</v>
      </c>
      <c r="E117" s="10">
        <v>22</v>
      </c>
      <c r="F117" s="26">
        <v>289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308</v>
      </c>
      <c r="D118" s="10">
        <v>7</v>
      </c>
      <c r="E118" s="10">
        <v>8</v>
      </c>
      <c r="F118" s="26">
        <v>293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365</v>
      </c>
      <c r="D119" s="10">
        <v>53</v>
      </c>
      <c r="E119" s="10">
        <v>16</v>
      </c>
      <c r="F119" s="26">
        <v>296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409</v>
      </c>
      <c r="D120" s="10">
        <v>192</v>
      </c>
      <c r="E120" s="10">
        <v>14</v>
      </c>
      <c r="F120" s="26">
        <v>203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452</v>
      </c>
      <c r="D121" s="10">
        <v>385</v>
      </c>
      <c r="E121" s="10">
        <v>14</v>
      </c>
      <c r="F121" s="26">
        <v>53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2254</v>
      </c>
      <c r="D122" s="10">
        <v>2209</v>
      </c>
      <c r="E122" s="10">
        <v>27</v>
      </c>
      <c r="F122" s="26">
        <v>18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439</v>
      </c>
      <c r="D123" s="10">
        <v>426</v>
      </c>
      <c r="E123" s="10">
        <v>5</v>
      </c>
      <c r="F123" s="26">
        <v>8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491</v>
      </c>
      <c r="D124" s="10">
        <v>484</v>
      </c>
      <c r="E124" s="10">
        <v>6</v>
      </c>
      <c r="F124" s="26">
        <v>1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438</v>
      </c>
      <c r="D125" s="10">
        <v>434</v>
      </c>
      <c r="E125" s="10">
        <v>2</v>
      </c>
      <c r="F125" s="26">
        <v>2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454</v>
      </c>
      <c r="D126" s="10">
        <v>446</v>
      </c>
      <c r="E126" s="10">
        <v>5</v>
      </c>
      <c r="F126" s="26">
        <v>3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432</v>
      </c>
      <c r="D127" s="10">
        <v>419</v>
      </c>
      <c r="E127" s="10">
        <v>9</v>
      </c>
      <c r="F127" s="26">
        <v>4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2319</v>
      </c>
      <c r="D128" s="10">
        <v>2259</v>
      </c>
      <c r="E128" s="10">
        <v>50</v>
      </c>
      <c r="F128" s="26">
        <v>10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507</v>
      </c>
      <c r="D129" s="10">
        <v>501</v>
      </c>
      <c r="E129" s="10">
        <v>5</v>
      </c>
      <c r="F129" s="26">
        <v>1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457</v>
      </c>
      <c r="D130" s="10">
        <v>446</v>
      </c>
      <c r="E130" s="10">
        <v>9</v>
      </c>
      <c r="F130" s="26">
        <v>2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487</v>
      </c>
      <c r="D131" s="10">
        <v>478</v>
      </c>
      <c r="E131" s="10">
        <v>7</v>
      </c>
      <c r="F131" s="26">
        <v>2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451</v>
      </c>
      <c r="D132" s="10">
        <v>432</v>
      </c>
      <c r="E132" s="10">
        <v>16</v>
      </c>
      <c r="F132" s="26">
        <v>3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417</v>
      </c>
      <c r="D133" s="10">
        <v>402</v>
      </c>
      <c r="E133" s="10">
        <v>13</v>
      </c>
      <c r="F133" s="26">
        <v>2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2206</v>
      </c>
      <c r="D134" s="10">
        <v>1825</v>
      </c>
      <c r="E134" s="10">
        <v>362</v>
      </c>
      <c r="F134" s="26">
        <v>19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427</v>
      </c>
      <c r="D135" s="10">
        <v>399</v>
      </c>
      <c r="E135" s="10">
        <v>22</v>
      </c>
      <c r="F135" s="26">
        <v>6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438</v>
      </c>
      <c r="D136" s="10">
        <v>399</v>
      </c>
      <c r="E136" s="10">
        <v>34</v>
      </c>
      <c r="F136" s="26">
        <v>5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450</v>
      </c>
      <c r="D137" s="10">
        <v>387</v>
      </c>
      <c r="E137" s="10">
        <v>61</v>
      </c>
      <c r="F137" s="26">
        <v>2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453</v>
      </c>
      <c r="D138" s="10">
        <v>344</v>
      </c>
      <c r="E138" s="10">
        <v>106</v>
      </c>
      <c r="F138" s="26">
        <v>3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438</v>
      </c>
      <c r="D139" s="10">
        <v>296</v>
      </c>
      <c r="E139" s="10">
        <v>139</v>
      </c>
      <c r="F139" s="26">
        <v>3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2181</v>
      </c>
      <c r="D140" s="10">
        <v>1153</v>
      </c>
      <c r="E140" s="10">
        <v>1016</v>
      </c>
      <c r="F140" s="26">
        <v>12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440</v>
      </c>
      <c r="D141" s="10">
        <v>279</v>
      </c>
      <c r="E141" s="10">
        <v>160</v>
      </c>
      <c r="F141" s="26">
        <v>1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456</v>
      </c>
      <c r="D142" s="10">
        <v>281</v>
      </c>
      <c r="E142" s="10">
        <v>170</v>
      </c>
      <c r="F142" s="26">
        <v>5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438</v>
      </c>
      <c r="D143" s="10">
        <v>211</v>
      </c>
      <c r="E143" s="10">
        <v>226</v>
      </c>
      <c r="F143" s="26">
        <v>1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416</v>
      </c>
      <c r="D144" s="10">
        <v>204</v>
      </c>
      <c r="E144" s="10">
        <v>211</v>
      </c>
      <c r="F144" s="26">
        <v>1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431</v>
      </c>
      <c r="D145" s="10">
        <v>178</v>
      </c>
      <c r="E145" s="10">
        <v>249</v>
      </c>
      <c r="F145" s="26">
        <v>4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2190</v>
      </c>
      <c r="D146" s="10">
        <v>692</v>
      </c>
      <c r="E146" s="10">
        <v>1476</v>
      </c>
      <c r="F146" s="26">
        <v>22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433</v>
      </c>
      <c r="D147" s="10">
        <v>154</v>
      </c>
      <c r="E147" s="10">
        <v>276</v>
      </c>
      <c r="F147" s="26">
        <v>3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443</v>
      </c>
      <c r="D148" s="10">
        <v>174</v>
      </c>
      <c r="E148" s="10">
        <v>266</v>
      </c>
      <c r="F148" s="26">
        <v>3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456</v>
      </c>
      <c r="D149" s="10">
        <v>129</v>
      </c>
      <c r="E149" s="10">
        <v>325</v>
      </c>
      <c r="F149" s="26">
        <v>2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436</v>
      </c>
      <c r="D150" s="10">
        <v>127</v>
      </c>
      <c r="E150" s="10">
        <v>305</v>
      </c>
      <c r="F150" s="26">
        <v>4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422</v>
      </c>
      <c r="D151" s="10">
        <v>108</v>
      </c>
      <c r="E151" s="10">
        <v>304</v>
      </c>
      <c r="F151" s="26">
        <v>10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1892</v>
      </c>
      <c r="D152" s="10">
        <v>379</v>
      </c>
      <c r="E152" s="10">
        <v>1469</v>
      </c>
      <c r="F152" s="26">
        <v>44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414</v>
      </c>
      <c r="D153" s="10">
        <v>99</v>
      </c>
      <c r="E153" s="10">
        <v>308</v>
      </c>
      <c r="F153" s="26">
        <v>7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400</v>
      </c>
      <c r="D154" s="10">
        <v>86</v>
      </c>
      <c r="E154" s="10">
        <v>306</v>
      </c>
      <c r="F154" s="26">
        <v>8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319</v>
      </c>
      <c r="D155" s="10">
        <v>58</v>
      </c>
      <c r="E155" s="10">
        <v>256</v>
      </c>
      <c r="F155" s="26">
        <v>5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352</v>
      </c>
      <c r="D156" s="10">
        <v>58</v>
      </c>
      <c r="E156" s="10">
        <v>281</v>
      </c>
      <c r="F156" s="26">
        <v>13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407</v>
      </c>
      <c r="D157" s="10">
        <v>78</v>
      </c>
      <c r="E157" s="10">
        <v>318</v>
      </c>
      <c r="F157" s="26">
        <v>11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1954</v>
      </c>
      <c r="D158" s="10">
        <v>264</v>
      </c>
      <c r="E158" s="10">
        <v>1653</v>
      </c>
      <c r="F158" s="26">
        <v>37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377</v>
      </c>
      <c r="D159" s="10">
        <v>65</v>
      </c>
      <c r="E159" s="10">
        <v>307</v>
      </c>
      <c r="F159" s="26">
        <v>5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408</v>
      </c>
      <c r="D160" s="10">
        <v>60</v>
      </c>
      <c r="E160" s="10">
        <v>339</v>
      </c>
      <c r="F160" s="26">
        <v>9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406</v>
      </c>
      <c r="D161" s="10">
        <v>46</v>
      </c>
      <c r="E161" s="10">
        <v>349</v>
      </c>
      <c r="F161" s="26">
        <v>11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406</v>
      </c>
      <c r="D162" s="10">
        <v>49</v>
      </c>
      <c r="E162" s="10">
        <v>349</v>
      </c>
      <c r="F162" s="26">
        <v>8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357</v>
      </c>
      <c r="D163" s="10">
        <v>44</v>
      </c>
      <c r="E163" s="10">
        <v>309</v>
      </c>
      <c r="F163" s="26">
        <v>4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1762</v>
      </c>
      <c r="D164" s="10">
        <v>177</v>
      </c>
      <c r="E164" s="10">
        <v>1551</v>
      </c>
      <c r="F164" s="26">
        <v>34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413</v>
      </c>
      <c r="D165" s="10">
        <v>51</v>
      </c>
      <c r="E165" s="10">
        <v>353</v>
      </c>
      <c r="F165" s="26">
        <v>9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350</v>
      </c>
      <c r="D166" s="10">
        <v>42</v>
      </c>
      <c r="E166" s="10">
        <v>304</v>
      </c>
      <c r="F166" s="26">
        <v>4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388</v>
      </c>
      <c r="D167" s="10">
        <v>32</v>
      </c>
      <c r="E167" s="10">
        <v>351</v>
      </c>
      <c r="F167" s="26">
        <v>5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307</v>
      </c>
      <c r="D168" s="10">
        <v>25</v>
      </c>
      <c r="E168" s="10">
        <v>273</v>
      </c>
      <c r="F168" s="26">
        <v>9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304</v>
      </c>
      <c r="D169" s="10">
        <v>27</v>
      </c>
      <c r="E169" s="10">
        <v>270</v>
      </c>
      <c r="F169" s="26">
        <v>7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1513</v>
      </c>
      <c r="D170" s="10">
        <v>113</v>
      </c>
      <c r="E170" s="10">
        <v>1376</v>
      </c>
      <c r="F170" s="26">
        <v>24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326</v>
      </c>
      <c r="D171" s="10">
        <v>17</v>
      </c>
      <c r="E171" s="10">
        <v>306</v>
      </c>
      <c r="F171" s="26">
        <v>3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324</v>
      </c>
      <c r="D172" s="10">
        <v>27</v>
      </c>
      <c r="E172" s="10">
        <v>293</v>
      </c>
      <c r="F172" s="26">
        <v>4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302</v>
      </c>
      <c r="D173" s="10">
        <v>32</v>
      </c>
      <c r="E173" s="10">
        <v>268</v>
      </c>
      <c r="F173" s="26">
        <v>2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265</v>
      </c>
      <c r="D174" s="10">
        <v>17</v>
      </c>
      <c r="E174" s="10">
        <v>245</v>
      </c>
      <c r="F174" s="26">
        <v>3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296</v>
      </c>
      <c r="D175" s="10">
        <v>20</v>
      </c>
      <c r="E175" s="10">
        <v>264</v>
      </c>
      <c r="F175" s="26">
        <v>12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1316</v>
      </c>
      <c r="D176" s="10">
        <v>72</v>
      </c>
      <c r="E176" s="10">
        <v>1215</v>
      </c>
      <c r="F176" s="26">
        <v>29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280</v>
      </c>
      <c r="D177" s="10">
        <v>15</v>
      </c>
      <c r="E177" s="10">
        <v>264</v>
      </c>
      <c r="F177" s="26">
        <v>1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272</v>
      </c>
      <c r="D178" s="10">
        <v>17</v>
      </c>
      <c r="E178" s="10">
        <v>252</v>
      </c>
      <c r="F178" s="26">
        <v>3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265</v>
      </c>
      <c r="D179" s="10">
        <v>13</v>
      </c>
      <c r="E179" s="10">
        <v>242</v>
      </c>
      <c r="F179" s="26">
        <v>10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237</v>
      </c>
      <c r="D180" s="10">
        <v>15</v>
      </c>
      <c r="E180" s="10">
        <v>216</v>
      </c>
      <c r="F180" s="26">
        <v>6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262</v>
      </c>
      <c r="D181" s="10">
        <v>12</v>
      </c>
      <c r="E181" s="10">
        <v>241</v>
      </c>
      <c r="F181" s="26">
        <v>9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1155</v>
      </c>
      <c r="D182" s="10">
        <v>41</v>
      </c>
      <c r="E182" s="10">
        <v>1078</v>
      </c>
      <c r="F182" s="26">
        <v>36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226</v>
      </c>
      <c r="D183" s="10">
        <v>9</v>
      </c>
      <c r="E183" s="10">
        <v>215</v>
      </c>
      <c r="F183" s="26">
        <v>2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257</v>
      </c>
      <c r="D184" s="10">
        <v>8</v>
      </c>
      <c r="E184" s="10">
        <v>244</v>
      </c>
      <c r="F184" s="26">
        <v>5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227</v>
      </c>
      <c r="D185" s="10">
        <v>8</v>
      </c>
      <c r="E185" s="10">
        <v>209</v>
      </c>
      <c r="F185" s="26">
        <v>10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224</v>
      </c>
      <c r="D186" s="10">
        <v>10</v>
      </c>
      <c r="E186" s="10">
        <v>206</v>
      </c>
      <c r="F186" s="26">
        <v>8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221</v>
      </c>
      <c r="D187" s="10">
        <v>6</v>
      </c>
      <c r="E187" s="10">
        <v>204</v>
      </c>
      <c r="F187" s="26">
        <v>11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896</v>
      </c>
      <c r="D188" s="10">
        <v>24</v>
      </c>
      <c r="E188" s="10">
        <v>829</v>
      </c>
      <c r="F188" s="26">
        <v>43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195</v>
      </c>
      <c r="D189" s="10">
        <v>3</v>
      </c>
      <c r="E189" s="10">
        <v>186</v>
      </c>
      <c r="F189" s="26">
        <v>6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175</v>
      </c>
      <c r="D190" s="10">
        <v>6</v>
      </c>
      <c r="E190" s="10">
        <v>157</v>
      </c>
      <c r="F190" s="26">
        <v>12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171</v>
      </c>
      <c r="D191" s="10">
        <v>3</v>
      </c>
      <c r="E191" s="10">
        <v>161</v>
      </c>
      <c r="F191" s="26">
        <v>7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170</v>
      </c>
      <c r="D192" s="10">
        <v>5</v>
      </c>
      <c r="E192" s="10">
        <v>157</v>
      </c>
      <c r="F192" s="26">
        <v>8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185</v>
      </c>
      <c r="D193" s="10">
        <v>7</v>
      </c>
      <c r="E193" s="10">
        <v>168</v>
      </c>
      <c r="F193" s="26">
        <v>10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776</v>
      </c>
      <c r="D194" s="10">
        <v>21</v>
      </c>
      <c r="E194" s="10">
        <v>706</v>
      </c>
      <c r="F194" s="26">
        <v>49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161</v>
      </c>
      <c r="D195" s="10">
        <v>4</v>
      </c>
      <c r="E195" s="10">
        <v>151</v>
      </c>
      <c r="F195" s="26">
        <v>6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173</v>
      </c>
      <c r="D196" s="10">
        <v>1</v>
      </c>
      <c r="E196" s="10">
        <v>166</v>
      </c>
      <c r="F196" s="26">
        <v>6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151</v>
      </c>
      <c r="D197" s="10">
        <v>6</v>
      </c>
      <c r="E197" s="10">
        <v>134</v>
      </c>
      <c r="F197" s="26">
        <v>11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159</v>
      </c>
      <c r="D198" s="10">
        <v>5</v>
      </c>
      <c r="E198" s="10">
        <v>142</v>
      </c>
      <c r="F198" s="26">
        <v>12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132</v>
      </c>
      <c r="D199" s="10">
        <v>5</v>
      </c>
      <c r="E199" s="10">
        <v>113</v>
      </c>
      <c r="F199" s="26">
        <v>14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643</v>
      </c>
      <c r="D200" s="10">
        <v>23</v>
      </c>
      <c r="E200" s="10">
        <v>574</v>
      </c>
      <c r="F200" s="26">
        <v>46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142</v>
      </c>
      <c r="D201" s="10">
        <v>3</v>
      </c>
      <c r="E201" s="10">
        <v>130</v>
      </c>
      <c r="F201" s="26">
        <v>9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124</v>
      </c>
      <c r="D202" s="10">
        <v>3</v>
      </c>
      <c r="E202" s="10">
        <v>113</v>
      </c>
      <c r="F202" s="26">
        <v>8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131</v>
      </c>
      <c r="D203" s="10">
        <v>4</v>
      </c>
      <c r="E203" s="10">
        <v>122</v>
      </c>
      <c r="F203" s="26">
        <v>5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118</v>
      </c>
      <c r="D204" s="10">
        <v>7</v>
      </c>
      <c r="E204" s="10">
        <v>99</v>
      </c>
      <c r="F204" s="26">
        <v>12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128</v>
      </c>
      <c r="D205" s="10">
        <v>6</v>
      </c>
      <c r="E205" s="10">
        <v>110</v>
      </c>
      <c r="F205" s="26">
        <v>12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439</v>
      </c>
      <c r="D206" s="10">
        <v>20</v>
      </c>
      <c r="E206" s="10">
        <v>384</v>
      </c>
      <c r="F206" s="26">
        <v>35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85</v>
      </c>
      <c r="D207" s="10">
        <v>3</v>
      </c>
      <c r="E207" s="10">
        <v>73</v>
      </c>
      <c r="F207" s="26">
        <v>9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87</v>
      </c>
      <c r="D208" s="10">
        <v>4</v>
      </c>
      <c r="E208" s="10">
        <v>79</v>
      </c>
      <c r="F208" s="26">
        <v>4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83</v>
      </c>
      <c r="D209" s="10">
        <v>5</v>
      </c>
      <c r="E209" s="10">
        <v>70</v>
      </c>
      <c r="F209" s="26">
        <v>8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96</v>
      </c>
      <c r="D210" s="10">
        <v>7</v>
      </c>
      <c r="E210" s="10">
        <v>84</v>
      </c>
      <c r="F210" s="26">
        <v>5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88</v>
      </c>
      <c r="D211" s="10">
        <v>1</v>
      </c>
      <c r="E211" s="10">
        <v>78</v>
      </c>
      <c r="F211" s="26">
        <v>9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330</v>
      </c>
      <c r="D212" s="10">
        <v>2</v>
      </c>
      <c r="E212" s="10">
        <v>280</v>
      </c>
      <c r="F212" s="26">
        <v>48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74</v>
      </c>
      <c r="D213" s="10">
        <v>1</v>
      </c>
      <c r="E213" s="10">
        <v>56</v>
      </c>
      <c r="F213" s="26">
        <v>17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73</v>
      </c>
      <c r="D214" s="10" t="s">
        <v>128</v>
      </c>
      <c r="E214" s="10">
        <v>62</v>
      </c>
      <c r="F214" s="26">
        <v>11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79</v>
      </c>
      <c r="D215" s="10">
        <v>1</v>
      </c>
      <c r="E215" s="10">
        <v>70</v>
      </c>
      <c r="F215" s="26">
        <v>8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52</v>
      </c>
      <c r="D216" s="10" t="s">
        <v>128</v>
      </c>
      <c r="E216" s="10">
        <v>46</v>
      </c>
      <c r="F216" s="26">
        <v>6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52</v>
      </c>
      <c r="D217" s="10" t="s">
        <v>128</v>
      </c>
      <c r="E217" s="10">
        <v>46</v>
      </c>
      <c r="F217" s="26">
        <v>6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157</v>
      </c>
      <c r="D218" s="10">
        <v>6</v>
      </c>
      <c r="E218" s="10">
        <v>132</v>
      </c>
      <c r="F218" s="26">
        <v>19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34</v>
      </c>
      <c r="D219" s="10">
        <v>1</v>
      </c>
      <c r="E219" s="10">
        <v>30</v>
      </c>
      <c r="F219" s="26">
        <v>3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26</v>
      </c>
      <c r="D220" s="10" t="s">
        <v>128</v>
      </c>
      <c r="E220" s="10">
        <v>22</v>
      </c>
      <c r="F220" s="26">
        <v>4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41</v>
      </c>
      <c r="D221" s="10">
        <v>2</v>
      </c>
      <c r="E221" s="10">
        <v>34</v>
      </c>
      <c r="F221" s="26">
        <v>5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25</v>
      </c>
      <c r="D222" s="10">
        <v>2</v>
      </c>
      <c r="E222" s="10">
        <v>21</v>
      </c>
      <c r="F222" s="26">
        <v>2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31</v>
      </c>
      <c r="D223" s="10">
        <v>1</v>
      </c>
      <c r="E223" s="10">
        <v>25</v>
      </c>
      <c r="F223" s="26">
        <v>5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84</v>
      </c>
      <c r="D224" s="10">
        <v>5</v>
      </c>
      <c r="E224" s="10">
        <v>61</v>
      </c>
      <c r="F224" s="26">
        <v>18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25031</v>
      </c>
      <c r="D225" s="3">
        <v>8822</v>
      </c>
      <c r="E225" s="3">
        <v>14522</v>
      </c>
      <c r="F225" s="25">
        <v>1687</v>
      </c>
    </row>
    <row r="226" spans="1:10" ht="12" customHeight="1" x14ac:dyDescent="0.2">
      <c r="A226" s="40" t="s">
        <v>119</v>
      </c>
      <c r="B226" s="1" t="s">
        <v>8</v>
      </c>
      <c r="C226" s="10">
        <v>1986</v>
      </c>
      <c r="D226" s="10">
        <v>704</v>
      </c>
      <c r="E226" s="10">
        <v>71</v>
      </c>
      <c r="F226" s="26">
        <v>1211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318</v>
      </c>
      <c r="D227" s="10">
        <v>26</v>
      </c>
      <c r="E227" s="10">
        <v>19</v>
      </c>
      <c r="F227" s="26">
        <v>273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347</v>
      </c>
      <c r="D228" s="10">
        <v>17</v>
      </c>
      <c r="E228" s="10">
        <v>16</v>
      </c>
      <c r="F228" s="26">
        <v>314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400</v>
      </c>
      <c r="D229" s="10">
        <v>54</v>
      </c>
      <c r="E229" s="10">
        <v>12</v>
      </c>
      <c r="F229" s="26">
        <v>334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435</v>
      </c>
      <c r="D230" s="10">
        <v>197</v>
      </c>
      <c r="E230" s="10">
        <v>12</v>
      </c>
      <c r="F230" s="26">
        <v>226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486</v>
      </c>
      <c r="D231" s="10">
        <v>410</v>
      </c>
      <c r="E231" s="10">
        <v>12</v>
      </c>
      <c r="F231" s="26">
        <v>64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2413</v>
      </c>
      <c r="D232" s="10">
        <v>2358</v>
      </c>
      <c r="E232" s="10">
        <v>33</v>
      </c>
      <c r="F232" s="26">
        <v>22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447</v>
      </c>
      <c r="D233" s="10">
        <v>435</v>
      </c>
      <c r="E233" s="10">
        <v>7</v>
      </c>
      <c r="F233" s="26">
        <v>5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499</v>
      </c>
      <c r="D234" s="10">
        <v>486</v>
      </c>
      <c r="E234" s="10">
        <v>4</v>
      </c>
      <c r="F234" s="26">
        <v>9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499</v>
      </c>
      <c r="D235" s="10">
        <v>489</v>
      </c>
      <c r="E235" s="10">
        <v>9</v>
      </c>
      <c r="F235" s="26">
        <v>1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510</v>
      </c>
      <c r="D236" s="10">
        <v>506</v>
      </c>
      <c r="E236" s="10">
        <v>3</v>
      </c>
      <c r="F236" s="26">
        <v>1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458</v>
      </c>
      <c r="D237" s="10">
        <v>442</v>
      </c>
      <c r="E237" s="10">
        <v>10</v>
      </c>
      <c r="F237" s="26">
        <v>6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2208</v>
      </c>
      <c r="D238" s="10">
        <v>2142</v>
      </c>
      <c r="E238" s="10">
        <v>51</v>
      </c>
      <c r="F238" s="26">
        <v>15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436</v>
      </c>
      <c r="D239" s="10">
        <v>428</v>
      </c>
      <c r="E239" s="10">
        <v>6</v>
      </c>
      <c r="F239" s="26">
        <v>2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503</v>
      </c>
      <c r="D240" s="10">
        <v>492</v>
      </c>
      <c r="E240" s="10">
        <v>7</v>
      </c>
      <c r="F240" s="26">
        <v>4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433</v>
      </c>
      <c r="D241" s="10">
        <v>425</v>
      </c>
      <c r="E241" s="10">
        <v>4</v>
      </c>
      <c r="F241" s="26">
        <v>4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418</v>
      </c>
      <c r="D242" s="10">
        <v>402</v>
      </c>
      <c r="E242" s="10">
        <v>14</v>
      </c>
      <c r="F242" s="26">
        <v>2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418</v>
      </c>
      <c r="D243" s="10">
        <v>395</v>
      </c>
      <c r="E243" s="10">
        <v>20</v>
      </c>
      <c r="F243" s="26">
        <v>3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2187</v>
      </c>
      <c r="D244" s="10">
        <v>1672</v>
      </c>
      <c r="E244" s="10">
        <v>499</v>
      </c>
      <c r="F244" s="26">
        <v>16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446</v>
      </c>
      <c r="D245" s="10">
        <v>400</v>
      </c>
      <c r="E245" s="10">
        <v>43</v>
      </c>
      <c r="F245" s="26">
        <v>3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404</v>
      </c>
      <c r="D246" s="10">
        <v>352</v>
      </c>
      <c r="E246" s="10">
        <v>48</v>
      </c>
      <c r="F246" s="26">
        <v>4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471</v>
      </c>
      <c r="D247" s="10">
        <v>383</v>
      </c>
      <c r="E247" s="10">
        <v>88</v>
      </c>
      <c r="F247" s="26" t="s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415</v>
      </c>
      <c r="D248" s="10">
        <v>277</v>
      </c>
      <c r="E248" s="10">
        <v>134</v>
      </c>
      <c r="F248" s="26">
        <v>4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451</v>
      </c>
      <c r="D249" s="10">
        <v>260</v>
      </c>
      <c r="E249" s="10">
        <v>186</v>
      </c>
      <c r="F249" s="26">
        <v>5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2229</v>
      </c>
      <c r="D250" s="10">
        <v>877</v>
      </c>
      <c r="E250" s="10">
        <v>1329</v>
      </c>
      <c r="F250" s="26">
        <v>23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408</v>
      </c>
      <c r="D251" s="10">
        <v>213</v>
      </c>
      <c r="E251" s="10">
        <v>194</v>
      </c>
      <c r="F251" s="26">
        <v>1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457</v>
      </c>
      <c r="D252" s="10">
        <v>198</v>
      </c>
      <c r="E252" s="10">
        <v>254</v>
      </c>
      <c r="F252" s="26">
        <v>5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492</v>
      </c>
      <c r="D253" s="10">
        <v>193</v>
      </c>
      <c r="E253" s="10">
        <v>291</v>
      </c>
      <c r="F253" s="26">
        <v>8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450</v>
      </c>
      <c r="D254" s="10">
        <v>151</v>
      </c>
      <c r="E254" s="10">
        <v>295</v>
      </c>
      <c r="F254" s="26">
        <v>4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422</v>
      </c>
      <c r="D255" s="10">
        <v>122</v>
      </c>
      <c r="E255" s="10">
        <v>295</v>
      </c>
      <c r="F255" s="26">
        <v>5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2164</v>
      </c>
      <c r="D256" s="10">
        <v>421</v>
      </c>
      <c r="E256" s="10">
        <v>1715</v>
      </c>
      <c r="F256" s="26">
        <v>28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445</v>
      </c>
      <c r="D257" s="10">
        <v>101</v>
      </c>
      <c r="E257" s="10">
        <v>338</v>
      </c>
      <c r="F257" s="26">
        <v>6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417</v>
      </c>
      <c r="D258" s="10">
        <v>85</v>
      </c>
      <c r="E258" s="10">
        <v>325</v>
      </c>
      <c r="F258" s="26">
        <v>7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477</v>
      </c>
      <c r="D259" s="10">
        <v>92</v>
      </c>
      <c r="E259" s="10">
        <v>382</v>
      </c>
      <c r="F259" s="26">
        <v>3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401</v>
      </c>
      <c r="D260" s="10">
        <v>77</v>
      </c>
      <c r="E260" s="10">
        <v>320</v>
      </c>
      <c r="F260" s="26">
        <v>4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424</v>
      </c>
      <c r="D261" s="10">
        <v>66</v>
      </c>
      <c r="E261" s="10">
        <v>350</v>
      </c>
      <c r="F261" s="26">
        <v>8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1730</v>
      </c>
      <c r="D262" s="10">
        <v>195</v>
      </c>
      <c r="E262" s="10">
        <v>1509</v>
      </c>
      <c r="F262" s="26">
        <v>26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379</v>
      </c>
      <c r="D263" s="10">
        <v>45</v>
      </c>
      <c r="E263" s="10">
        <v>328</v>
      </c>
      <c r="F263" s="26">
        <v>6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347</v>
      </c>
      <c r="D264" s="10">
        <v>48</v>
      </c>
      <c r="E264" s="10">
        <v>293</v>
      </c>
      <c r="F264" s="26">
        <v>6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322</v>
      </c>
      <c r="D265" s="10">
        <v>29</v>
      </c>
      <c r="E265" s="10">
        <v>290</v>
      </c>
      <c r="F265" s="26">
        <v>3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329</v>
      </c>
      <c r="D266" s="10">
        <v>35</v>
      </c>
      <c r="E266" s="10">
        <v>287</v>
      </c>
      <c r="F266" s="26">
        <v>7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353</v>
      </c>
      <c r="D267" s="10">
        <v>38</v>
      </c>
      <c r="E267" s="10">
        <v>311</v>
      </c>
      <c r="F267" s="26">
        <v>4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1761</v>
      </c>
      <c r="D268" s="10">
        <v>141</v>
      </c>
      <c r="E268" s="10">
        <v>1586</v>
      </c>
      <c r="F268" s="26">
        <v>34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353</v>
      </c>
      <c r="D269" s="10">
        <v>37</v>
      </c>
      <c r="E269" s="10">
        <v>307</v>
      </c>
      <c r="F269" s="26">
        <v>9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357</v>
      </c>
      <c r="D270" s="10">
        <v>37</v>
      </c>
      <c r="E270" s="10">
        <v>313</v>
      </c>
      <c r="F270" s="26">
        <v>7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359</v>
      </c>
      <c r="D271" s="10">
        <v>20</v>
      </c>
      <c r="E271" s="10">
        <v>337</v>
      </c>
      <c r="F271" s="26">
        <v>2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360</v>
      </c>
      <c r="D272" s="10">
        <v>25</v>
      </c>
      <c r="E272" s="10">
        <v>322</v>
      </c>
      <c r="F272" s="26">
        <v>13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332</v>
      </c>
      <c r="D273" s="10">
        <v>22</v>
      </c>
      <c r="E273" s="10">
        <v>307</v>
      </c>
      <c r="F273" s="26">
        <v>3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1635</v>
      </c>
      <c r="D274" s="10">
        <v>92</v>
      </c>
      <c r="E274" s="10">
        <v>1517</v>
      </c>
      <c r="F274" s="26">
        <v>26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341</v>
      </c>
      <c r="D275" s="10">
        <v>15</v>
      </c>
      <c r="E275" s="10">
        <v>321</v>
      </c>
      <c r="F275" s="26">
        <v>5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320</v>
      </c>
      <c r="D276" s="10">
        <v>20</v>
      </c>
      <c r="E276" s="10">
        <v>296</v>
      </c>
      <c r="F276" s="26">
        <v>4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357</v>
      </c>
      <c r="D277" s="10">
        <v>19</v>
      </c>
      <c r="E277" s="10">
        <v>330</v>
      </c>
      <c r="F277" s="26">
        <v>8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303</v>
      </c>
      <c r="D278" s="10">
        <v>18</v>
      </c>
      <c r="E278" s="10">
        <v>282</v>
      </c>
      <c r="F278" s="26">
        <v>3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314</v>
      </c>
      <c r="D279" s="10">
        <v>20</v>
      </c>
      <c r="E279" s="10">
        <v>288</v>
      </c>
      <c r="F279" s="26">
        <v>6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1433</v>
      </c>
      <c r="D280" s="10">
        <v>64</v>
      </c>
      <c r="E280" s="10">
        <v>1326</v>
      </c>
      <c r="F280" s="26">
        <v>43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296</v>
      </c>
      <c r="D281" s="10">
        <v>13</v>
      </c>
      <c r="E281" s="10">
        <v>275</v>
      </c>
      <c r="F281" s="26">
        <v>8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304</v>
      </c>
      <c r="D282" s="10">
        <v>19</v>
      </c>
      <c r="E282" s="10">
        <v>274</v>
      </c>
      <c r="F282" s="26">
        <v>11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274</v>
      </c>
      <c r="D283" s="10">
        <v>13</v>
      </c>
      <c r="E283" s="10">
        <v>252</v>
      </c>
      <c r="F283" s="26">
        <v>9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288</v>
      </c>
      <c r="D284" s="10">
        <v>9</v>
      </c>
      <c r="E284" s="10">
        <v>273</v>
      </c>
      <c r="F284" s="26">
        <v>6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271</v>
      </c>
      <c r="D285" s="10">
        <v>10</v>
      </c>
      <c r="E285" s="10">
        <v>252</v>
      </c>
      <c r="F285" s="26">
        <v>9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1250</v>
      </c>
      <c r="D286" s="10">
        <v>48</v>
      </c>
      <c r="E286" s="10">
        <v>1163</v>
      </c>
      <c r="F286" s="26">
        <v>39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302</v>
      </c>
      <c r="D287" s="10">
        <v>15</v>
      </c>
      <c r="E287" s="10">
        <v>279</v>
      </c>
      <c r="F287" s="26">
        <v>8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247</v>
      </c>
      <c r="D288" s="10">
        <v>8</v>
      </c>
      <c r="E288" s="10">
        <v>233</v>
      </c>
      <c r="F288" s="26">
        <v>6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267</v>
      </c>
      <c r="D289" s="10">
        <v>6</v>
      </c>
      <c r="E289" s="10">
        <v>254</v>
      </c>
      <c r="F289" s="26">
        <v>7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225</v>
      </c>
      <c r="D290" s="10">
        <v>11</v>
      </c>
      <c r="E290" s="10">
        <v>204</v>
      </c>
      <c r="F290" s="26">
        <v>10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209</v>
      </c>
      <c r="D291" s="10">
        <v>8</v>
      </c>
      <c r="E291" s="10">
        <v>193</v>
      </c>
      <c r="F291" s="26">
        <v>8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1085</v>
      </c>
      <c r="D292" s="10">
        <v>25</v>
      </c>
      <c r="E292" s="10">
        <v>1030</v>
      </c>
      <c r="F292" s="26">
        <v>30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224</v>
      </c>
      <c r="D293" s="10">
        <v>4</v>
      </c>
      <c r="E293" s="10">
        <v>216</v>
      </c>
      <c r="F293" s="26">
        <v>4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208</v>
      </c>
      <c r="D294" s="10">
        <v>6</v>
      </c>
      <c r="E294" s="10">
        <v>194</v>
      </c>
      <c r="F294" s="26">
        <v>8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240</v>
      </c>
      <c r="D295" s="10">
        <v>6</v>
      </c>
      <c r="E295" s="10">
        <v>226</v>
      </c>
      <c r="F295" s="26">
        <v>8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209</v>
      </c>
      <c r="D296" s="10">
        <v>4</v>
      </c>
      <c r="E296" s="10">
        <v>199</v>
      </c>
      <c r="F296" s="26">
        <v>6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204</v>
      </c>
      <c r="D297" s="10">
        <v>5</v>
      </c>
      <c r="E297" s="10">
        <v>195</v>
      </c>
      <c r="F297" s="26">
        <v>4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852</v>
      </c>
      <c r="D298" s="10">
        <v>17</v>
      </c>
      <c r="E298" s="10">
        <v>794</v>
      </c>
      <c r="F298" s="26">
        <v>41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172</v>
      </c>
      <c r="D299" s="10">
        <v>2</v>
      </c>
      <c r="E299" s="10">
        <v>163</v>
      </c>
      <c r="F299" s="26">
        <v>7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195</v>
      </c>
      <c r="D300" s="10">
        <v>5</v>
      </c>
      <c r="E300" s="10">
        <v>179</v>
      </c>
      <c r="F300" s="26">
        <v>11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157</v>
      </c>
      <c r="D301" s="10">
        <v>3</v>
      </c>
      <c r="E301" s="10">
        <v>145</v>
      </c>
      <c r="F301" s="26">
        <v>9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169</v>
      </c>
      <c r="D302" s="10">
        <v>6</v>
      </c>
      <c r="E302" s="10">
        <v>153</v>
      </c>
      <c r="F302" s="26">
        <v>10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159</v>
      </c>
      <c r="D303" s="10">
        <v>1</v>
      </c>
      <c r="E303" s="10">
        <v>154</v>
      </c>
      <c r="F303" s="26">
        <v>4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756</v>
      </c>
      <c r="D304" s="10">
        <v>21</v>
      </c>
      <c r="E304" s="10">
        <v>708</v>
      </c>
      <c r="F304" s="26">
        <v>27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147</v>
      </c>
      <c r="D305" s="10">
        <v>6</v>
      </c>
      <c r="E305" s="10">
        <v>139</v>
      </c>
      <c r="F305" s="26">
        <v>2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157</v>
      </c>
      <c r="D306" s="10">
        <v>6</v>
      </c>
      <c r="E306" s="10">
        <v>146</v>
      </c>
      <c r="F306" s="26">
        <v>5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158</v>
      </c>
      <c r="D307" s="10">
        <v>1</v>
      </c>
      <c r="E307" s="10">
        <v>149</v>
      </c>
      <c r="F307" s="26">
        <v>8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163</v>
      </c>
      <c r="D308" s="10">
        <v>3</v>
      </c>
      <c r="E308" s="10">
        <v>148</v>
      </c>
      <c r="F308" s="26">
        <v>12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131</v>
      </c>
      <c r="D309" s="10">
        <v>5</v>
      </c>
      <c r="E309" s="10">
        <v>126</v>
      </c>
      <c r="F309" s="26" t="s">
        <v>128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566</v>
      </c>
      <c r="D310" s="10">
        <v>19</v>
      </c>
      <c r="E310" s="10">
        <v>512</v>
      </c>
      <c r="F310" s="26">
        <v>35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128</v>
      </c>
      <c r="D311" s="10">
        <v>5</v>
      </c>
      <c r="E311" s="10">
        <v>114</v>
      </c>
      <c r="F311" s="26">
        <v>9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127</v>
      </c>
      <c r="D312" s="10">
        <v>6</v>
      </c>
      <c r="E312" s="10">
        <v>117</v>
      </c>
      <c r="F312" s="26">
        <v>4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126</v>
      </c>
      <c r="D313" s="10">
        <v>4</v>
      </c>
      <c r="E313" s="10">
        <v>111</v>
      </c>
      <c r="F313" s="26">
        <v>11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98</v>
      </c>
      <c r="D314" s="10">
        <v>2</v>
      </c>
      <c r="E314" s="10">
        <v>89</v>
      </c>
      <c r="F314" s="26">
        <v>7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87</v>
      </c>
      <c r="D315" s="10">
        <v>2</v>
      </c>
      <c r="E315" s="10">
        <v>81</v>
      </c>
      <c r="F315" s="26">
        <v>4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362</v>
      </c>
      <c r="D316" s="10">
        <v>12</v>
      </c>
      <c r="E316" s="10">
        <v>321</v>
      </c>
      <c r="F316" s="26">
        <v>29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93</v>
      </c>
      <c r="D317" s="10">
        <v>3</v>
      </c>
      <c r="E317" s="10">
        <v>81</v>
      </c>
      <c r="F317" s="26">
        <v>9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78</v>
      </c>
      <c r="D318" s="10">
        <v>2</v>
      </c>
      <c r="E318" s="10">
        <v>72</v>
      </c>
      <c r="F318" s="26">
        <v>4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82</v>
      </c>
      <c r="D319" s="10">
        <v>3</v>
      </c>
      <c r="E319" s="10">
        <v>74</v>
      </c>
      <c r="F319" s="26">
        <v>5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67</v>
      </c>
      <c r="D320" s="10">
        <v>3</v>
      </c>
      <c r="E320" s="10">
        <v>58</v>
      </c>
      <c r="F320" s="26">
        <v>6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42</v>
      </c>
      <c r="D321" s="10">
        <v>1</v>
      </c>
      <c r="E321" s="10">
        <v>36</v>
      </c>
      <c r="F321" s="26">
        <v>5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230</v>
      </c>
      <c r="D322" s="10">
        <v>9</v>
      </c>
      <c r="E322" s="10">
        <v>202</v>
      </c>
      <c r="F322" s="26">
        <v>19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70</v>
      </c>
      <c r="D323" s="10">
        <v>5</v>
      </c>
      <c r="E323" s="10">
        <v>61</v>
      </c>
      <c r="F323" s="26">
        <v>4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48</v>
      </c>
      <c r="D324" s="10">
        <v>1</v>
      </c>
      <c r="E324" s="10">
        <v>44</v>
      </c>
      <c r="F324" s="26">
        <v>3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42</v>
      </c>
      <c r="D325" s="10">
        <v>2</v>
      </c>
      <c r="E325" s="10">
        <v>37</v>
      </c>
      <c r="F325" s="26">
        <v>3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44</v>
      </c>
      <c r="D326" s="10" t="s">
        <v>128</v>
      </c>
      <c r="E326" s="10">
        <v>40</v>
      </c>
      <c r="F326" s="26">
        <v>4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26</v>
      </c>
      <c r="D327" s="10">
        <v>1</v>
      </c>
      <c r="E327" s="10">
        <v>20</v>
      </c>
      <c r="F327" s="26">
        <v>5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115</v>
      </c>
      <c r="D328" s="10">
        <v>1</v>
      </c>
      <c r="E328" s="10">
        <v>101</v>
      </c>
      <c r="F328" s="26">
        <v>13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36</v>
      </c>
      <c r="D329" s="10" t="s">
        <v>128</v>
      </c>
      <c r="E329" s="10">
        <v>33</v>
      </c>
      <c r="F329" s="26">
        <v>3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25</v>
      </c>
      <c r="D330" s="10" t="s">
        <v>128</v>
      </c>
      <c r="E330" s="10">
        <v>22</v>
      </c>
      <c r="F330" s="26">
        <v>3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23</v>
      </c>
      <c r="D331" s="10" t="s">
        <v>128</v>
      </c>
      <c r="E331" s="10">
        <v>21</v>
      </c>
      <c r="F331" s="26">
        <v>2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17</v>
      </c>
      <c r="D332" s="10">
        <v>1</v>
      </c>
      <c r="E332" s="10">
        <v>14</v>
      </c>
      <c r="F332" s="26">
        <v>2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14</v>
      </c>
      <c r="D333" s="10" t="s">
        <v>128</v>
      </c>
      <c r="E333" s="10">
        <v>11</v>
      </c>
      <c r="F333" s="26">
        <v>3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69</v>
      </c>
      <c r="D334" s="5">
        <v>4</v>
      </c>
      <c r="E334" s="21">
        <v>55</v>
      </c>
      <c r="F334" s="27">
        <v>10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19.6640625" customWidth="1"/>
    <col min="2" max="2" width="17.3320312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9.25" customHeight="1" x14ac:dyDescent="0.2">
      <c r="A2" s="30" t="s">
        <v>154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7779</v>
      </c>
      <c r="D5" s="3">
        <v>2745</v>
      </c>
      <c r="E5" s="3">
        <v>4414</v>
      </c>
      <c r="F5" s="25">
        <v>620</v>
      </c>
    </row>
    <row r="6" spans="1:30" ht="12" customHeight="1" x14ac:dyDescent="0.2">
      <c r="A6" s="40" t="s">
        <v>119</v>
      </c>
      <c r="B6" s="1" t="s">
        <v>8</v>
      </c>
      <c r="C6" s="10">
        <v>539</v>
      </c>
      <c r="D6" s="10">
        <v>237</v>
      </c>
      <c r="E6" s="10">
        <v>29</v>
      </c>
      <c r="F6" s="26">
        <v>273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84</v>
      </c>
      <c r="D7" s="10">
        <v>6</v>
      </c>
      <c r="E7" s="10">
        <v>8</v>
      </c>
      <c r="F7" s="26">
        <v>70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82</v>
      </c>
      <c r="D8" s="10">
        <v>13</v>
      </c>
      <c r="E8" s="10">
        <v>5</v>
      </c>
      <c r="F8" s="26">
        <v>64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122</v>
      </c>
      <c r="D9" s="10">
        <v>37</v>
      </c>
      <c r="E9" s="10">
        <v>6</v>
      </c>
      <c r="F9" s="26">
        <v>79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117</v>
      </c>
      <c r="D10" s="10">
        <v>54</v>
      </c>
      <c r="E10" s="10">
        <v>8</v>
      </c>
      <c r="F10" s="26">
        <v>55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134</v>
      </c>
      <c r="D11" s="10">
        <v>127</v>
      </c>
      <c r="E11" s="10">
        <v>2</v>
      </c>
      <c r="F11" s="26">
        <v>5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755</v>
      </c>
      <c r="D12" s="10">
        <v>731</v>
      </c>
      <c r="E12" s="10">
        <v>18</v>
      </c>
      <c r="F12" s="26">
        <v>6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135</v>
      </c>
      <c r="D13" s="10">
        <v>130</v>
      </c>
      <c r="E13" s="10">
        <v>3</v>
      </c>
      <c r="F13" s="26">
        <v>2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144</v>
      </c>
      <c r="D14" s="10">
        <v>141</v>
      </c>
      <c r="E14" s="10">
        <v>1</v>
      </c>
      <c r="F14" s="26">
        <v>2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144</v>
      </c>
      <c r="D15" s="10">
        <v>143</v>
      </c>
      <c r="E15" s="10">
        <v>1</v>
      </c>
      <c r="F15" s="26" t="s">
        <v>128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162</v>
      </c>
      <c r="D16" s="10">
        <v>155</v>
      </c>
      <c r="E16" s="10">
        <v>6</v>
      </c>
      <c r="F16" s="26">
        <v>1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170</v>
      </c>
      <c r="D17" s="10">
        <v>162</v>
      </c>
      <c r="E17" s="10">
        <v>7</v>
      </c>
      <c r="F17" s="26">
        <v>1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767</v>
      </c>
      <c r="D18" s="10">
        <v>729</v>
      </c>
      <c r="E18" s="10">
        <v>33</v>
      </c>
      <c r="F18" s="26">
        <v>5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166</v>
      </c>
      <c r="D19" s="10">
        <v>161</v>
      </c>
      <c r="E19" s="10">
        <v>3</v>
      </c>
      <c r="F19" s="26">
        <v>2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164</v>
      </c>
      <c r="D20" s="10">
        <v>162</v>
      </c>
      <c r="E20" s="10">
        <v>2</v>
      </c>
      <c r="F20" s="26" t="s">
        <v>128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152</v>
      </c>
      <c r="D21" s="10">
        <v>148</v>
      </c>
      <c r="E21" s="10">
        <v>4</v>
      </c>
      <c r="F21" s="26" t="s">
        <v>128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143</v>
      </c>
      <c r="D22" s="10">
        <v>130</v>
      </c>
      <c r="E22" s="10">
        <v>12</v>
      </c>
      <c r="F22" s="26">
        <v>1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142</v>
      </c>
      <c r="D23" s="10">
        <v>128</v>
      </c>
      <c r="E23" s="10">
        <v>12</v>
      </c>
      <c r="F23" s="26">
        <v>2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630</v>
      </c>
      <c r="D24" s="10">
        <v>497</v>
      </c>
      <c r="E24" s="10">
        <v>129</v>
      </c>
      <c r="F24" s="26">
        <v>4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135</v>
      </c>
      <c r="D25" s="10">
        <v>121</v>
      </c>
      <c r="E25" s="10">
        <v>13</v>
      </c>
      <c r="F25" s="26">
        <v>1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135</v>
      </c>
      <c r="D26" s="10">
        <v>123</v>
      </c>
      <c r="E26" s="10">
        <v>11</v>
      </c>
      <c r="F26" s="26">
        <v>1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142</v>
      </c>
      <c r="D27" s="10">
        <v>125</v>
      </c>
      <c r="E27" s="10">
        <v>17</v>
      </c>
      <c r="F27" s="26" t="s">
        <v>128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115</v>
      </c>
      <c r="D28" s="10">
        <v>72</v>
      </c>
      <c r="E28" s="10">
        <v>42</v>
      </c>
      <c r="F28" s="26">
        <v>1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103</v>
      </c>
      <c r="D29" s="10">
        <v>56</v>
      </c>
      <c r="E29" s="10">
        <v>46</v>
      </c>
      <c r="F29" s="26">
        <v>1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617</v>
      </c>
      <c r="D30" s="10">
        <v>197</v>
      </c>
      <c r="E30" s="10">
        <v>410</v>
      </c>
      <c r="F30" s="26">
        <v>10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105</v>
      </c>
      <c r="D31" s="10">
        <v>45</v>
      </c>
      <c r="E31" s="10">
        <v>60</v>
      </c>
      <c r="F31" s="26" t="s">
        <v>128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117</v>
      </c>
      <c r="D32" s="10">
        <v>52</v>
      </c>
      <c r="E32" s="10">
        <v>61</v>
      </c>
      <c r="F32" s="26">
        <v>4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141</v>
      </c>
      <c r="D33" s="10">
        <v>37</v>
      </c>
      <c r="E33" s="10">
        <v>98</v>
      </c>
      <c r="F33" s="26">
        <v>6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121</v>
      </c>
      <c r="D34" s="10">
        <v>32</v>
      </c>
      <c r="E34" s="10">
        <v>89</v>
      </c>
      <c r="F34" s="26" t="s">
        <v>128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133</v>
      </c>
      <c r="D35" s="10">
        <v>31</v>
      </c>
      <c r="E35" s="10">
        <v>102</v>
      </c>
      <c r="F35" s="26" t="s">
        <v>128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647</v>
      </c>
      <c r="D36" s="10">
        <v>130</v>
      </c>
      <c r="E36" s="10">
        <v>502</v>
      </c>
      <c r="F36" s="26">
        <v>15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126</v>
      </c>
      <c r="D37" s="10">
        <v>25</v>
      </c>
      <c r="E37" s="10">
        <v>98</v>
      </c>
      <c r="F37" s="26">
        <v>3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144</v>
      </c>
      <c r="D38" s="10">
        <v>32</v>
      </c>
      <c r="E38" s="10">
        <v>107</v>
      </c>
      <c r="F38" s="26">
        <v>5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120</v>
      </c>
      <c r="D39" s="10">
        <v>20</v>
      </c>
      <c r="E39" s="10">
        <v>96</v>
      </c>
      <c r="F39" s="26">
        <v>4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132</v>
      </c>
      <c r="D40" s="10">
        <v>29</v>
      </c>
      <c r="E40" s="10">
        <v>101</v>
      </c>
      <c r="F40" s="26">
        <v>2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125</v>
      </c>
      <c r="D41" s="10">
        <v>24</v>
      </c>
      <c r="E41" s="10">
        <v>100</v>
      </c>
      <c r="F41" s="26">
        <v>1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532</v>
      </c>
      <c r="D42" s="10">
        <v>53</v>
      </c>
      <c r="E42" s="10">
        <v>461</v>
      </c>
      <c r="F42" s="26">
        <v>18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119</v>
      </c>
      <c r="D43" s="10">
        <v>10</v>
      </c>
      <c r="E43" s="10">
        <v>105</v>
      </c>
      <c r="F43" s="26">
        <v>4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115</v>
      </c>
      <c r="D44" s="10">
        <v>14</v>
      </c>
      <c r="E44" s="10">
        <v>99</v>
      </c>
      <c r="F44" s="26">
        <v>2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115</v>
      </c>
      <c r="D45" s="10">
        <v>15</v>
      </c>
      <c r="E45" s="10">
        <v>92</v>
      </c>
      <c r="F45" s="26">
        <v>8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83</v>
      </c>
      <c r="D46" s="10">
        <v>7</v>
      </c>
      <c r="E46" s="10">
        <v>73</v>
      </c>
      <c r="F46" s="26">
        <v>3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100</v>
      </c>
      <c r="D47" s="10">
        <v>7</v>
      </c>
      <c r="E47" s="10">
        <v>92</v>
      </c>
      <c r="F47" s="26">
        <v>1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497</v>
      </c>
      <c r="D48" s="10">
        <v>49</v>
      </c>
      <c r="E48" s="10">
        <v>437</v>
      </c>
      <c r="F48" s="26">
        <v>11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116</v>
      </c>
      <c r="D49" s="10">
        <v>9</v>
      </c>
      <c r="E49" s="10">
        <v>105</v>
      </c>
      <c r="F49" s="26">
        <v>2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96</v>
      </c>
      <c r="D50" s="10">
        <v>12</v>
      </c>
      <c r="E50" s="10">
        <v>83</v>
      </c>
      <c r="F50" s="26">
        <v>1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95</v>
      </c>
      <c r="D51" s="10">
        <v>6</v>
      </c>
      <c r="E51" s="10">
        <v>85</v>
      </c>
      <c r="F51" s="26">
        <v>4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85</v>
      </c>
      <c r="D52" s="10">
        <v>8</v>
      </c>
      <c r="E52" s="10">
        <v>76</v>
      </c>
      <c r="F52" s="26">
        <v>1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105</v>
      </c>
      <c r="D53" s="10">
        <v>14</v>
      </c>
      <c r="E53" s="10">
        <v>88</v>
      </c>
      <c r="F53" s="26">
        <v>3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498</v>
      </c>
      <c r="D54" s="10">
        <v>36</v>
      </c>
      <c r="E54" s="10">
        <v>452</v>
      </c>
      <c r="F54" s="26">
        <v>10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101</v>
      </c>
      <c r="D55" s="10">
        <v>9</v>
      </c>
      <c r="E55" s="10">
        <v>87</v>
      </c>
      <c r="F55" s="26">
        <v>5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117</v>
      </c>
      <c r="D56" s="10">
        <v>8</v>
      </c>
      <c r="E56" s="10">
        <v>109</v>
      </c>
      <c r="F56" s="26" t="s">
        <v>128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93</v>
      </c>
      <c r="D57" s="10">
        <v>6</v>
      </c>
      <c r="E57" s="10">
        <v>85</v>
      </c>
      <c r="F57" s="26">
        <v>2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82</v>
      </c>
      <c r="D58" s="10">
        <v>7</v>
      </c>
      <c r="E58" s="10">
        <v>74</v>
      </c>
      <c r="F58" s="26">
        <v>1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105</v>
      </c>
      <c r="D59" s="10">
        <v>6</v>
      </c>
      <c r="E59" s="10">
        <v>97</v>
      </c>
      <c r="F59" s="26">
        <v>2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411</v>
      </c>
      <c r="D60" s="10">
        <v>14</v>
      </c>
      <c r="E60" s="10">
        <v>377</v>
      </c>
      <c r="F60" s="26">
        <v>20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93</v>
      </c>
      <c r="D61" s="10">
        <v>4</v>
      </c>
      <c r="E61" s="10">
        <v>82</v>
      </c>
      <c r="F61" s="26">
        <v>7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97</v>
      </c>
      <c r="D62" s="10">
        <v>2</v>
      </c>
      <c r="E62" s="10">
        <v>93</v>
      </c>
      <c r="F62" s="26">
        <v>2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82</v>
      </c>
      <c r="D63" s="10">
        <v>6</v>
      </c>
      <c r="E63" s="10">
        <v>74</v>
      </c>
      <c r="F63" s="26">
        <v>2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65</v>
      </c>
      <c r="D64" s="10">
        <v>1</v>
      </c>
      <c r="E64" s="10">
        <v>59</v>
      </c>
      <c r="F64" s="26">
        <v>5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74</v>
      </c>
      <c r="D65" s="10">
        <v>1</v>
      </c>
      <c r="E65" s="10">
        <v>69</v>
      </c>
      <c r="F65" s="26">
        <v>4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367</v>
      </c>
      <c r="D66" s="10">
        <v>18</v>
      </c>
      <c r="E66" s="10">
        <v>332</v>
      </c>
      <c r="F66" s="26">
        <v>17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73</v>
      </c>
      <c r="D67" s="10">
        <v>2</v>
      </c>
      <c r="E67" s="10">
        <v>68</v>
      </c>
      <c r="F67" s="26">
        <v>3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70</v>
      </c>
      <c r="D68" s="10">
        <v>3</v>
      </c>
      <c r="E68" s="10">
        <v>64</v>
      </c>
      <c r="F68" s="26">
        <v>3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83</v>
      </c>
      <c r="D69" s="10">
        <v>3</v>
      </c>
      <c r="E69" s="10">
        <v>75</v>
      </c>
      <c r="F69" s="26">
        <v>5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71</v>
      </c>
      <c r="D70" s="10">
        <v>6</v>
      </c>
      <c r="E70" s="10">
        <v>63</v>
      </c>
      <c r="F70" s="26">
        <v>2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70</v>
      </c>
      <c r="D71" s="10">
        <v>4</v>
      </c>
      <c r="E71" s="10">
        <v>62</v>
      </c>
      <c r="F71" s="26">
        <v>4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363</v>
      </c>
      <c r="D72" s="10">
        <v>17</v>
      </c>
      <c r="E72" s="10">
        <v>306</v>
      </c>
      <c r="F72" s="26">
        <v>40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90</v>
      </c>
      <c r="D73" s="10">
        <v>8</v>
      </c>
      <c r="E73" s="10">
        <v>77</v>
      </c>
      <c r="F73" s="26">
        <v>5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73</v>
      </c>
      <c r="D74" s="10">
        <v>2</v>
      </c>
      <c r="E74" s="10">
        <v>62</v>
      </c>
      <c r="F74" s="26">
        <v>9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64</v>
      </c>
      <c r="D75" s="10">
        <v>1</v>
      </c>
      <c r="E75" s="10">
        <v>57</v>
      </c>
      <c r="F75" s="26">
        <v>6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73</v>
      </c>
      <c r="D76" s="10">
        <v>4</v>
      </c>
      <c r="E76" s="10">
        <v>58</v>
      </c>
      <c r="F76" s="26">
        <v>11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63</v>
      </c>
      <c r="D77" s="10">
        <v>2</v>
      </c>
      <c r="E77" s="10">
        <v>52</v>
      </c>
      <c r="F77" s="26">
        <v>9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300</v>
      </c>
      <c r="D78" s="10">
        <v>8</v>
      </c>
      <c r="E78" s="10">
        <v>253</v>
      </c>
      <c r="F78" s="26">
        <v>39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68</v>
      </c>
      <c r="D79" s="10">
        <v>1</v>
      </c>
      <c r="E79" s="10">
        <v>57</v>
      </c>
      <c r="F79" s="26">
        <v>10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57</v>
      </c>
      <c r="D80" s="10">
        <v>1</v>
      </c>
      <c r="E80" s="10">
        <v>49</v>
      </c>
      <c r="F80" s="26">
        <v>7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62</v>
      </c>
      <c r="D81" s="10" t="s">
        <v>128</v>
      </c>
      <c r="E81" s="10">
        <v>55</v>
      </c>
      <c r="F81" s="26">
        <v>7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60</v>
      </c>
      <c r="D82" s="10">
        <v>5</v>
      </c>
      <c r="E82" s="10">
        <v>43</v>
      </c>
      <c r="F82" s="26">
        <v>12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53</v>
      </c>
      <c r="D83" s="10">
        <v>1</v>
      </c>
      <c r="E83" s="10">
        <v>49</v>
      </c>
      <c r="F83" s="26">
        <v>3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270</v>
      </c>
      <c r="D84" s="10">
        <v>15</v>
      </c>
      <c r="E84" s="10">
        <v>214</v>
      </c>
      <c r="F84" s="26">
        <v>41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57</v>
      </c>
      <c r="D85" s="10">
        <v>2</v>
      </c>
      <c r="E85" s="10">
        <v>47</v>
      </c>
      <c r="F85" s="26">
        <v>8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58</v>
      </c>
      <c r="D86" s="10" t="s">
        <v>128</v>
      </c>
      <c r="E86" s="10">
        <v>44</v>
      </c>
      <c r="F86" s="26">
        <v>14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60</v>
      </c>
      <c r="D87" s="10">
        <v>8</v>
      </c>
      <c r="E87" s="10">
        <v>49</v>
      </c>
      <c r="F87" s="26">
        <v>3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49</v>
      </c>
      <c r="D88" s="10">
        <v>3</v>
      </c>
      <c r="E88" s="10">
        <v>37</v>
      </c>
      <c r="F88" s="26">
        <v>9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46</v>
      </c>
      <c r="D89" s="10">
        <v>2</v>
      </c>
      <c r="E89" s="10">
        <v>37</v>
      </c>
      <c r="F89" s="26">
        <v>7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222</v>
      </c>
      <c r="D90" s="10">
        <v>3</v>
      </c>
      <c r="E90" s="10">
        <v>180</v>
      </c>
      <c r="F90" s="26">
        <v>39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48</v>
      </c>
      <c r="D91" s="10">
        <v>1</v>
      </c>
      <c r="E91" s="10">
        <v>41</v>
      </c>
      <c r="F91" s="26">
        <v>6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40</v>
      </c>
      <c r="D92" s="10">
        <v>1</v>
      </c>
      <c r="E92" s="10">
        <v>31</v>
      </c>
      <c r="F92" s="26">
        <v>8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47</v>
      </c>
      <c r="D93" s="10">
        <v>1</v>
      </c>
      <c r="E93" s="10">
        <v>38</v>
      </c>
      <c r="F93" s="26">
        <v>8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43</v>
      </c>
      <c r="D94" s="10" t="s">
        <v>128</v>
      </c>
      <c r="E94" s="10">
        <v>34</v>
      </c>
      <c r="F94" s="26">
        <v>9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44</v>
      </c>
      <c r="D95" s="10" t="s">
        <v>128</v>
      </c>
      <c r="E95" s="10">
        <v>36</v>
      </c>
      <c r="F95" s="26">
        <v>8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162</v>
      </c>
      <c r="D96" s="10">
        <v>3</v>
      </c>
      <c r="E96" s="10">
        <v>136</v>
      </c>
      <c r="F96" s="26">
        <v>23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38</v>
      </c>
      <c r="D97" s="10">
        <v>3</v>
      </c>
      <c r="E97" s="10">
        <v>33</v>
      </c>
      <c r="F97" s="26">
        <v>2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34</v>
      </c>
      <c r="D98" s="10" t="s">
        <v>128</v>
      </c>
      <c r="E98" s="10">
        <v>30</v>
      </c>
      <c r="F98" s="26">
        <v>4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31</v>
      </c>
      <c r="D99" s="10" t="s">
        <v>128</v>
      </c>
      <c r="E99" s="10">
        <v>28</v>
      </c>
      <c r="F99" s="26">
        <v>3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24</v>
      </c>
      <c r="D100" s="10" t="s">
        <v>128</v>
      </c>
      <c r="E100" s="10">
        <v>16</v>
      </c>
      <c r="F100" s="26">
        <v>8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35</v>
      </c>
      <c r="D101" s="10" t="s">
        <v>128</v>
      </c>
      <c r="E101" s="10">
        <v>29</v>
      </c>
      <c r="F101" s="26">
        <v>6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103</v>
      </c>
      <c r="D102" s="10">
        <v>3</v>
      </c>
      <c r="E102" s="10">
        <v>77</v>
      </c>
      <c r="F102" s="26">
        <v>23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23</v>
      </c>
      <c r="D103" s="10">
        <v>1</v>
      </c>
      <c r="E103" s="10">
        <v>15</v>
      </c>
      <c r="F103" s="26">
        <v>7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19</v>
      </c>
      <c r="D104" s="10">
        <v>1</v>
      </c>
      <c r="E104" s="10">
        <v>12</v>
      </c>
      <c r="F104" s="26">
        <v>6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26</v>
      </c>
      <c r="D105" s="10" t="s">
        <v>128</v>
      </c>
      <c r="E105" s="10">
        <v>21</v>
      </c>
      <c r="F105" s="26">
        <v>5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21</v>
      </c>
      <c r="D106" s="10">
        <v>1</v>
      </c>
      <c r="E106" s="10">
        <v>16</v>
      </c>
      <c r="F106" s="26">
        <v>4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14</v>
      </c>
      <c r="D107" s="10" t="s">
        <v>128</v>
      </c>
      <c r="E107" s="10">
        <v>13</v>
      </c>
      <c r="F107" s="26">
        <v>1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65</v>
      </c>
      <c r="D108" s="10">
        <v>3</v>
      </c>
      <c r="E108" s="10">
        <v>42</v>
      </c>
      <c r="F108" s="26">
        <v>20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16</v>
      </c>
      <c r="D109" s="10">
        <v>1</v>
      </c>
      <c r="E109" s="10">
        <v>8</v>
      </c>
      <c r="F109" s="26">
        <v>7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13</v>
      </c>
      <c r="D110" s="10">
        <v>2</v>
      </c>
      <c r="E110" s="10">
        <v>8</v>
      </c>
      <c r="F110" s="26">
        <v>3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13</v>
      </c>
      <c r="D111" s="10" t="s">
        <v>128</v>
      </c>
      <c r="E111" s="10">
        <v>8</v>
      </c>
      <c r="F111" s="26">
        <v>5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15</v>
      </c>
      <c r="D112" s="10" t="s">
        <v>128</v>
      </c>
      <c r="E112" s="10">
        <v>11</v>
      </c>
      <c r="F112" s="26">
        <v>4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8</v>
      </c>
      <c r="D113" s="10" t="s">
        <v>128</v>
      </c>
      <c r="E113" s="10">
        <v>7</v>
      </c>
      <c r="F113" s="26">
        <v>1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34</v>
      </c>
      <c r="D114" s="10">
        <v>2</v>
      </c>
      <c r="E114" s="10">
        <v>26</v>
      </c>
      <c r="F114" s="26">
        <v>6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3898</v>
      </c>
      <c r="D115" s="3">
        <v>1411</v>
      </c>
      <c r="E115" s="3">
        <v>2146</v>
      </c>
      <c r="F115" s="25">
        <v>341</v>
      </c>
    </row>
    <row r="116" spans="1:10" ht="12" customHeight="1" x14ac:dyDescent="0.2">
      <c r="A116" s="40" t="s">
        <v>119</v>
      </c>
      <c r="B116" s="1" t="s">
        <v>8</v>
      </c>
      <c r="C116" s="10">
        <v>272</v>
      </c>
      <c r="D116" s="10">
        <v>112</v>
      </c>
      <c r="E116" s="10">
        <v>15</v>
      </c>
      <c r="F116" s="26">
        <v>145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44</v>
      </c>
      <c r="D117" s="10">
        <v>4</v>
      </c>
      <c r="E117" s="10">
        <v>3</v>
      </c>
      <c r="F117" s="26">
        <v>37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44</v>
      </c>
      <c r="D118" s="10">
        <v>6</v>
      </c>
      <c r="E118" s="10">
        <v>2</v>
      </c>
      <c r="F118" s="26">
        <v>36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65</v>
      </c>
      <c r="D119" s="10">
        <v>22</v>
      </c>
      <c r="E119" s="10">
        <v>3</v>
      </c>
      <c r="F119" s="26">
        <v>40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67</v>
      </c>
      <c r="D120" s="10">
        <v>31</v>
      </c>
      <c r="E120" s="10">
        <v>6</v>
      </c>
      <c r="F120" s="26">
        <v>30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52</v>
      </c>
      <c r="D121" s="10">
        <v>49</v>
      </c>
      <c r="E121" s="10">
        <v>1</v>
      </c>
      <c r="F121" s="26">
        <v>2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371</v>
      </c>
      <c r="D122" s="10">
        <v>360</v>
      </c>
      <c r="E122" s="10">
        <v>9</v>
      </c>
      <c r="F122" s="26">
        <v>2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69</v>
      </c>
      <c r="D123" s="10">
        <v>68</v>
      </c>
      <c r="E123" s="10">
        <v>1</v>
      </c>
      <c r="F123" s="26" t="s">
        <v>128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59</v>
      </c>
      <c r="D124" s="10">
        <v>59</v>
      </c>
      <c r="E124" s="10" t="s">
        <v>128</v>
      </c>
      <c r="F124" s="26" t="s">
        <v>128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77</v>
      </c>
      <c r="D125" s="10">
        <v>76</v>
      </c>
      <c r="E125" s="10">
        <v>1</v>
      </c>
      <c r="F125" s="26" t="s">
        <v>128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93</v>
      </c>
      <c r="D126" s="10">
        <v>87</v>
      </c>
      <c r="E126" s="10">
        <v>5</v>
      </c>
      <c r="F126" s="26">
        <v>1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73</v>
      </c>
      <c r="D127" s="10">
        <v>70</v>
      </c>
      <c r="E127" s="10">
        <v>2</v>
      </c>
      <c r="F127" s="26">
        <v>1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364</v>
      </c>
      <c r="D128" s="10">
        <v>343</v>
      </c>
      <c r="E128" s="10">
        <v>16</v>
      </c>
      <c r="F128" s="26">
        <v>5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85</v>
      </c>
      <c r="D129" s="10">
        <v>82</v>
      </c>
      <c r="E129" s="10">
        <v>1</v>
      </c>
      <c r="F129" s="26">
        <v>2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77</v>
      </c>
      <c r="D130" s="10">
        <v>76</v>
      </c>
      <c r="E130" s="10">
        <v>1</v>
      </c>
      <c r="F130" s="26" t="s">
        <v>128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67</v>
      </c>
      <c r="D131" s="10">
        <v>65</v>
      </c>
      <c r="E131" s="10">
        <v>2</v>
      </c>
      <c r="F131" s="26" t="s">
        <v>128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67</v>
      </c>
      <c r="D132" s="10">
        <v>60</v>
      </c>
      <c r="E132" s="10">
        <v>6</v>
      </c>
      <c r="F132" s="26">
        <v>1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68</v>
      </c>
      <c r="D133" s="10">
        <v>60</v>
      </c>
      <c r="E133" s="10">
        <v>6</v>
      </c>
      <c r="F133" s="26">
        <v>2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289</v>
      </c>
      <c r="D134" s="10">
        <v>242</v>
      </c>
      <c r="E134" s="10">
        <v>46</v>
      </c>
      <c r="F134" s="26">
        <v>1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64</v>
      </c>
      <c r="D135" s="10">
        <v>60</v>
      </c>
      <c r="E135" s="10">
        <v>4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64</v>
      </c>
      <c r="D136" s="10">
        <v>62</v>
      </c>
      <c r="E136" s="10">
        <v>2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70</v>
      </c>
      <c r="D137" s="10">
        <v>61</v>
      </c>
      <c r="E137" s="10">
        <v>9</v>
      </c>
      <c r="F137" s="26" t="s">
        <v>128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48</v>
      </c>
      <c r="D138" s="10">
        <v>31</v>
      </c>
      <c r="E138" s="10">
        <v>16</v>
      </c>
      <c r="F138" s="26">
        <v>1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43</v>
      </c>
      <c r="D139" s="10">
        <v>28</v>
      </c>
      <c r="E139" s="10">
        <v>15</v>
      </c>
      <c r="F139" s="26" t="s">
        <v>128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310</v>
      </c>
      <c r="D140" s="10">
        <v>121</v>
      </c>
      <c r="E140" s="10">
        <v>182</v>
      </c>
      <c r="F140" s="26">
        <v>7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48</v>
      </c>
      <c r="D141" s="10">
        <v>22</v>
      </c>
      <c r="E141" s="10">
        <v>26</v>
      </c>
      <c r="F141" s="26" t="s">
        <v>128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62</v>
      </c>
      <c r="D142" s="10">
        <v>32</v>
      </c>
      <c r="E142" s="10">
        <v>28</v>
      </c>
      <c r="F142" s="26">
        <v>2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64</v>
      </c>
      <c r="D143" s="10">
        <v>23</v>
      </c>
      <c r="E143" s="10">
        <v>36</v>
      </c>
      <c r="F143" s="26">
        <v>5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61</v>
      </c>
      <c r="D144" s="10">
        <v>23</v>
      </c>
      <c r="E144" s="10">
        <v>38</v>
      </c>
      <c r="F144" s="26" t="s">
        <v>128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75</v>
      </c>
      <c r="D145" s="10">
        <v>21</v>
      </c>
      <c r="E145" s="10">
        <v>54</v>
      </c>
      <c r="F145" s="26" t="s">
        <v>128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353</v>
      </c>
      <c r="D146" s="10">
        <v>96</v>
      </c>
      <c r="E146" s="10">
        <v>247</v>
      </c>
      <c r="F146" s="26">
        <v>10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63</v>
      </c>
      <c r="D147" s="10">
        <v>18</v>
      </c>
      <c r="E147" s="10">
        <v>43</v>
      </c>
      <c r="F147" s="26">
        <v>2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83</v>
      </c>
      <c r="D148" s="10">
        <v>22</v>
      </c>
      <c r="E148" s="10">
        <v>57</v>
      </c>
      <c r="F148" s="26">
        <v>4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71</v>
      </c>
      <c r="D149" s="10">
        <v>17</v>
      </c>
      <c r="E149" s="10">
        <v>52</v>
      </c>
      <c r="F149" s="26">
        <v>2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76</v>
      </c>
      <c r="D150" s="10">
        <v>24</v>
      </c>
      <c r="E150" s="10">
        <v>51</v>
      </c>
      <c r="F150" s="26">
        <v>1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60</v>
      </c>
      <c r="D151" s="10">
        <v>15</v>
      </c>
      <c r="E151" s="10">
        <v>44</v>
      </c>
      <c r="F151" s="26">
        <v>1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281</v>
      </c>
      <c r="D152" s="10">
        <v>35</v>
      </c>
      <c r="E152" s="10">
        <v>237</v>
      </c>
      <c r="F152" s="26">
        <v>9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61</v>
      </c>
      <c r="D153" s="10">
        <v>4</v>
      </c>
      <c r="E153" s="10">
        <v>55</v>
      </c>
      <c r="F153" s="26">
        <v>2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65</v>
      </c>
      <c r="D154" s="10">
        <v>10</v>
      </c>
      <c r="E154" s="10">
        <v>55</v>
      </c>
      <c r="F154" s="26" t="s">
        <v>128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63</v>
      </c>
      <c r="D155" s="10">
        <v>9</v>
      </c>
      <c r="E155" s="10">
        <v>50</v>
      </c>
      <c r="F155" s="26">
        <v>4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42</v>
      </c>
      <c r="D156" s="10">
        <v>7</v>
      </c>
      <c r="E156" s="10">
        <v>33</v>
      </c>
      <c r="F156" s="26">
        <v>2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50</v>
      </c>
      <c r="D157" s="10">
        <v>5</v>
      </c>
      <c r="E157" s="10">
        <v>44</v>
      </c>
      <c r="F157" s="26">
        <v>1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258</v>
      </c>
      <c r="D158" s="10">
        <v>34</v>
      </c>
      <c r="E158" s="10">
        <v>222</v>
      </c>
      <c r="F158" s="26">
        <v>2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63</v>
      </c>
      <c r="D159" s="10">
        <v>7</v>
      </c>
      <c r="E159" s="10">
        <v>55</v>
      </c>
      <c r="F159" s="26">
        <v>1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45</v>
      </c>
      <c r="D160" s="10">
        <v>5</v>
      </c>
      <c r="E160" s="10">
        <v>40</v>
      </c>
      <c r="F160" s="26" t="s">
        <v>128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52</v>
      </c>
      <c r="D161" s="10">
        <v>6</v>
      </c>
      <c r="E161" s="10">
        <v>45</v>
      </c>
      <c r="F161" s="26">
        <v>1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46</v>
      </c>
      <c r="D162" s="10">
        <v>7</v>
      </c>
      <c r="E162" s="10">
        <v>39</v>
      </c>
      <c r="F162" s="26" t="s">
        <v>128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52</v>
      </c>
      <c r="D163" s="10">
        <v>9</v>
      </c>
      <c r="E163" s="10">
        <v>43</v>
      </c>
      <c r="F163" s="26" t="s">
        <v>128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240</v>
      </c>
      <c r="D164" s="10">
        <v>22</v>
      </c>
      <c r="E164" s="10">
        <v>214</v>
      </c>
      <c r="F164" s="26">
        <v>4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50</v>
      </c>
      <c r="D165" s="10">
        <v>7</v>
      </c>
      <c r="E165" s="10">
        <v>39</v>
      </c>
      <c r="F165" s="26">
        <v>4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53</v>
      </c>
      <c r="D166" s="10">
        <v>3</v>
      </c>
      <c r="E166" s="10">
        <v>50</v>
      </c>
      <c r="F166" s="26" t="s">
        <v>128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43</v>
      </c>
      <c r="D167" s="10">
        <v>4</v>
      </c>
      <c r="E167" s="10">
        <v>39</v>
      </c>
      <c r="F167" s="26" t="s">
        <v>128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44</v>
      </c>
      <c r="D168" s="10">
        <v>4</v>
      </c>
      <c r="E168" s="10">
        <v>40</v>
      </c>
      <c r="F168" s="26" t="s">
        <v>128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50</v>
      </c>
      <c r="D169" s="10">
        <v>4</v>
      </c>
      <c r="E169" s="10">
        <v>46</v>
      </c>
      <c r="F169" s="26" t="s">
        <v>128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206</v>
      </c>
      <c r="D170" s="10">
        <v>9</v>
      </c>
      <c r="E170" s="10">
        <v>191</v>
      </c>
      <c r="F170" s="26">
        <v>6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49</v>
      </c>
      <c r="D171" s="10">
        <v>4</v>
      </c>
      <c r="E171" s="10">
        <v>43</v>
      </c>
      <c r="F171" s="26">
        <v>2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49</v>
      </c>
      <c r="D172" s="10" t="s">
        <v>128</v>
      </c>
      <c r="E172" s="10">
        <v>48</v>
      </c>
      <c r="F172" s="26">
        <v>1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41</v>
      </c>
      <c r="D173" s="10">
        <v>3</v>
      </c>
      <c r="E173" s="10">
        <v>38</v>
      </c>
      <c r="F173" s="26" t="s">
        <v>128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29</v>
      </c>
      <c r="D174" s="10">
        <v>1</v>
      </c>
      <c r="E174" s="10">
        <v>27</v>
      </c>
      <c r="F174" s="26">
        <v>1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38</v>
      </c>
      <c r="D175" s="10">
        <v>1</v>
      </c>
      <c r="E175" s="10">
        <v>35</v>
      </c>
      <c r="F175" s="26">
        <v>2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186</v>
      </c>
      <c r="D176" s="10">
        <v>10</v>
      </c>
      <c r="E176" s="10">
        <v>167</v>
      </c>
      <c r="F176" s="26">
        <v>9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37</v>
      </c>
      <c r="D177" s="10">
        <v>2</v>
      </c>
      <c r="E177" s="10">
        <v>33</v>
      </c>
      <c r="F177" s="26">
        <v>2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40</v>
      </c>
      <c r="D178" s="10">
        <v>1</v>
      </c>
      <c r="E178" s="10">
        <v>37</v>
      </c>
      <c r="F178" s="26">
        <v>2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39</v>
      </c>
      <c r="D179" s="10">
        <v>2</v>
      </c>
      <c r="E179" s="10">
        <v>34</v>
      </c>
      <c r="F179" s="26">
        <v>3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39</v>
      </c>
      <c r="D180" s="10">
        <v>4</v>
      </c>
      <c r="E180" s="10">
        <v>34</v>
      </c>
      <c r="F180" s="26">
        <v>1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31</v>
      </c>
      <c r="D181" s="10">
        <v>1</v>
      </c>
      <c r="E181" s="10">
        <v>29</v>
      </c>
      <c r="F181" s="26">
        <v>1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158</v>
      </c>
      <c r="D182" s="10">
        <v>8</v>
      </c>
      <c r="E182" s="10">
        <v>128</v>
      </c>
      <c r="F182" s="26">
        <v>22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40</v>
      </c>
      <c r="D183" s="10">
        <v>4</v>
      </c>
      <c r="E183" s="10">
        <v>35</v>
      </c>
      <c r="F183" s="26">
        <v>1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34</v>
      </c>
      <c r="D184" s="10">
        <v>2</v>
      </c>
      <c r="E184" s="10">
        <v>27</v>
      </c>
      <c r="F184" s="26">
        <v>5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32</v>
      </c>
      <c r="D185" s="10">
        <v>1</v>
      </c>
      <c r="E185" s="10">
        <v>27</v>
      </c>
      <c r="F185" s="26">
        <v>4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25</v>
      </c>
      <c r="D186" s="10">
        <v>1</v>
      </c>
      <c r="E186" s="10">
        <v>19</v>
      </c>
      <c r="F186" s="26">
        <v>5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27</v>
      </c>
      <c r="D187" s="10" t="s">
        <v>128</v>
      </c>
      <c r="E187" s="10">
        <v>20</v>
      </c>
      <c r="F187" s="26">
        <v>7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167</v>
      </c>
      <c r="D188" s="10">
        <v>6</v>
      </c>
      <c r="E188" s="10">
        <v>134</v>
      </c>
      <c r="F188" s="26">
        <v>27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43</v>
      </c>
      <c r="D189" s="10">
        <v>1</v>
      </c>
      <c r="E189" s="10">
        <v>36</v>
      </c>
      <c r="F189" s="26">
        <v>6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29</v>
      </c>
      <c r="D190" s="10">
        <v>1</v>
      </c>
      <c r="E190" s="10">
        <v>23</v>
      </c>
      <c r="F190" s="26">
        <v>5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34</v>
      </c>
      <c r="D191" s="10" t="s">
        <v>128</v>
      </c>
      <c r="E191" s="10">
        <v>30</v>
      </c>
      <c r="F191" s="26">
        <v>4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36</v>
      </c>
      <c r="D192" s="10">
        <v>4</v>
      </c>
      <c r="E192" s="10">
        <v>22</v>
      </c>
      <c r="F192" s="26">
        <v>10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25</v>
      </c>
      <c r="D193" s="10" t="s">
        <v>128</v>
      </c>
      <c r="E193" s="10">
        <v>23</v>
      </c>
      <c r="F193" s="26">
        <v>2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135</v>
      </c>
      <c r="D194" s="10">
        <v>7</v>
      </c>
      <c r="E194" s="10">
        <v>101</v>
      </c>
      <c r="F194" s="26">
        <v>27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27</v>
      </c>
      <c r="D195" s="10" t="s">
        <v>128</v>
      </c>
      <c r="E195" s="10">
        <v>22</v>
      </c>
      <c r="F195" s="26">
        <v>5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26</v>
      </c>
      <c r="D196" s="10" t="s">
        <v>128</v>
      </c>
      <c r="E196" s="10">
        <v>17</v>
      </c>
      <c r="F196" s="26">
        <v>9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32</v>
      </c>
      <c r="D197" s="10">
        <v>5</v>
      </c>
      <c r="E197" s="10">
        <v>25</v>
      </c>
      <c r="F197" s="26">
        <v>2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23</v>
      </c>
      <c r="D198" s="10">
        <v>1</v>
      </c>
      <c r="E198" s="10">
        <v>16</v>
      </c>
      <c r="F198" s="26">
        <v>6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27</v>
      </c>
      <c r="D199" s="10">
        <v>1</v>
      </c>
      <c r="E199" s="10">
        <v>21</v>
      </c>
      <c r="F199" s="26">
        <v>5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117</v>
      </c>
      <c r="D200" s="10">
        <v>1</v>
      </c>
      <c r="E200" s="10">
        <v>93</v>
      </c>
      <c r="F200" s="26">
        <v>23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25</v>
      </c>
      <c r="D201" s="10" t="s">
        <v>128</v>
      </c>
      <c r="E201" s="10">
        <v>22</v>
      </c>
      <c r="F201" s="26">
        <v>3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28</v>
      </c>
      <c r="D202" s="10" t="s">
        <v>128</v>
      </c>
      <c r="E202" s="10">
        <v>22</v>
      </c>
      <c r="F202" s="26">
        <v>6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19</v>
      </c>
      <c r="D203" s="10">
        <v>1</v>
      </c>
      <c r="E203" s="10">
        <v>13</v>
      </c>
      <c r="F203" s="26">
        <v>5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18</v>
      </c>
      <c r="D204" s="10" t="s">
        <v>128</v>
      </c>
      <c r="E204" s="10">
        <v>15</v>
      </c>
      <c r="F204" s="26">
        <v>3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27</v>
      </c>
      <c r="D205" s="10" t="s">
        <v>128</v>
      </c>
      <c r="E205" s="10">
        <v>21</v>
      </c>
      <c r="F205" s="26">
        <v>6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81</v>
      </c>
      <c r="D206" s="10">
        <v>2</v>
      </c>
      <c r="E206" s="10">
        <v>63</v>
      </c>
      <c r="F206" s="26">
        <v>16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20</v>
      </c>
      <c r="D207" s="10">
        <v>2</v>
      </c>
      <c r="E207" s="10">
        <v>17</v>
      </c>
      <c r="F207" s="26">
        <v>1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20</v>
      </c>
      <c r="D208" s="10" t="s">
        <v>128</v>
      </c>
      <c r="E208" s="10">
        <v>17</v>
      </c>
      <c r="F208" s="26">
        <v>3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11</v>
      </c>
      <c r="D209" s="10" t="s">
        <v>128</v>
      </c>
      <c r="E209" s="10">
        <v>9</v>
      </c>
      <c r="F209" s="26">
        <v>2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17</v>
      </c>
      <c r="D210" s="10" t="s">
        <v>128</v>
      </c>
      <c r="E210" s="10">
        <v>10</v>
      </c>
      <c r="F210" s="26">
        <v>7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13</v>
      </c>
      <c r="D211" s="10" t="s">
        <v>128</v>
      </c>
      <c r="E211" s="10">
        <v>10</v>
      </c>
      <c r="F211" s="26">
        <v>3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56</v>
      </c>
      <c r="D212" s="10">
        <v>1</v>
      </c>
      <c r="E212" s="10">
        <v>42</v>
      </c>
      <c r="F212" s="26">
        <v>13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14</v>
      </c>
      <c r="D213" s="10">
        <v>1</v>
      </c>
      <c r="E213" s="10">
        <v>9</v>
      </c>
      <c r="F213" s="26">
        <v>4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9</v>
      </c>
      <c r="D214" s="10" t="s">
        <v>128</v>
      </c>
      <c r="E214" s="10">
        <v>8</v>
      </c>
      <c r="F214" s="26">
        <v>1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13</v>
      </c>
      <c r="D215" s="10" t="s">
        <v>128</v>
      </c>
      <c r="E215" s="10">
        <v>9</v>
      </c>
      <c r="F215" s="26">
        <v>4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11</v>
      </c>
      <c r="D216" s="10" t="s">
        <v>128</v>
      </c>
      <c r="E216" s="10">
        <v>8</v>
      </c>
      <c r="F216" s="26">
        <v>3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9</v>
      </c>
      <c r="D217" s="10" t="s">
        <v>128</v>
      </c>
      <c r="E217" s="10">
        <v>8</v>
      </c>
      <c r="F217" s="26">
        <v>1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32</v>
      </c>
      <c r="D218" s="10">
        <v>1</v>
      </c>
      <c r="E218" s="10">
        <v>22</v>
      </c>
      <c r="F218" s="26">
        <v>9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7</v>
      </c>
      <c r="D219" s="10" t="s">
        <v>128</v>
      </c>
      <c r="E219" s="10">
        <v>4</v>
      </c>
      <c r="F219" s="26">
        <v>3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4</v>
      </c>
      <c r="D220" s="10">
        <v>1</v>
      </c>
      <c r="E220" s="10">
        <v>3</v>
      </c>
      <c r="F220" s="26" t="s">
        <v>128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8</v>
      </c>
      <c r="D221" s="10" t="s">
        <v>128</v>
      </c>
      <c r="E221" s="10">
        <v>4</v>
      </c>
      <c r="F221" s="26">
        <v>4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10</v>
      </c>
      <c r="D222" s="10" t="s">
        <v>128</v>
      </c>
      <c r="E222" s="10">
        <v>9</v>
      </c>
      <c r="F222" s="26">
        <v>1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3</v>
      </c>
      <c r="D223" s="10" t="s">
        <v>128</v>
      </c>
      <c r="E223" s="10">
        <v>2</v>
      </c>
      <c r="F223" s="26">
        <v>1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22</v>
      </c>
      <c r="D224" s="10">
        <v>1</v>
      </c>
      <c r="E224" s="10">
        <v>17</v>
      </c>
      <c r="F224" s="26">
        <v>4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3881</v>
      </c>
      <c r="D225" s="3">
        <v>1334</v>
      </c>
      <c r="E225" s="3">
        <v>2268</v>
      </c>
      <c r="F225" s="25">
        <v>279</v>
      </c>
    </row>
    <row r="226" spans="1:10" ht="12" customHeight="1" x14ac:dyDescent="0.2">
      <c r="A226" s="40" t="s">
        <v>119</v>
      </c>
      <c r="B226" s="1" t="s">
        <v>8</v>
      </c>
      <c r="C226" s="10">
        <v>267</v>
      </c>
      <c r="D226" s="10">
        <v>125</v>
      </c>
      <c r="E226" s="10">
        <v>14</v>
      </c>
      <c r="F226" s="26">
        <v>128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40</v>
      </c>
      <c r="D227" s="10">
        <v>2</v>
      </c>
      <c r="E227" s="10">
        <v>5</v>
      </c>
      <c r="F227" s="26">
        <v>33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38</v>
      </c>
      <c r="D228" s="10">
        <v>7</v>
      </c>
      <c r="E228" s="10">
        <v>3</v>
      </c>
      <c r="F228" s="26">
        <v>28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57</v>
      </c>
      <c r="D229" s="10">
        <v>15</v>
      </c>
      <c r="E229" s="10">
        <v>3</v>
      </c>
      <c r="F229" s="26">
        <v>39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50</v>
      </c>
      <c r="D230" s="10">
        <v>23</v>
      </c>
      <c r="E230" s="10">
        <v>2</v>
      </c>
      <c r="F230" s="26">
        <v>25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82</v>
      </c>
      <c r="D231" s="10">
        <v>78</v>
      </c>
      <c r="E231" s="10">
        <v>1</v>
      </c>
      <c r="F231" s="26">
        <v>3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384</v>
      </c>
      <c r="D232" s="10">
        <v>371</v>
      </c>
      <c r="E232" s="10">
        <v>9</v>
      </c>
      <c r="F232" s="26">
        <v>4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66</v>
      </c>
      <c r="D233" s="10">
        <v>62</v>
      </c>
      <c r="E233" s="10">
        <v>2</v>
      </c>
      <c r="F233" s="26">
        <v>2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85</v>
      </c>
      <c r="D234" s="10">
        <v>82</v>
      </c>
      <c r="E234" s="10">
        <v>1</v>
      </c>
      <c r="F234" s="26">
        <v>2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67</v>
      </c>
      <c r="D235" s="10">
        <v>67</v>
      </c>
      <c r="E235" s="10" t="s">
        <v>128</v>
      </c>
      <c r="F235" s="26" t="s">
        <v>128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69</v>
      </c>
      <c r="D236" s="10">
        <v>68</v>
      </c>
      <c r="E236" s="10">
        <v>1</v>
      </c>
      <c r="F236" s="26" t="s">
        <v>128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97</v>
      </c>
      <c r="D237" s="10">
        <v>92</v>
      </c>
      <c r="E237" s="10">
        <v>5</v>
      </c>
      <c r="F237" s="26" t="s">
        <v>128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403</v>
      </c>
      <c r="D238" s="10">
        <v>386</v>
      </c>
      <c r="E238" s="10">
        <v>17</v>
      </c>
      <c r="F238" s="26" t="s">
        <v>128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81</v>
      </c>
      <c r="D239" s="10">
        <v>79</v>
      </c>
      <c r="E239" s="10">
        <v>2</v>
      </c>
      <c r="F239" s="26" t="s">
        <v>128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87</v>
      </c>
      <c r="D240" s="10">
        <v>86</v>
      </c>
      <c r="E240" s="10">
        <v>1</v>
      </c>
      <c r="F240" s="26" t="s">
        <v>128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85</v>
      </c>
      <c r="D241" s="10">
        <v>83</v>
      </c>
      <c r="E241" s="10">
        <v>2</v>
      </c>
      <c r="F241" s="26" t="s">
        <v>128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76</v>
      </c>
      <c r="D242" s="10">
        <v>70</v>
      </c>
      <c r="E242" s="10">
        <v>6</v>
      </c>
      <c r="F242" s="26" t="s">
        <v>128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74</v>
      </c>
      <c r="D243" s="10">
        <v>68</v>
      </c>
      <c r="E243" s="10">
        <v>6</v>
      </c>
      <c r="F243" s="26" t="s">
        <v>128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341</v>
      </c>
      <c r="D244" s="10">
        <v>255</v>
      </c>
      <c r="E244" s="10">
        <v>83</v>
      </c>
      <c r="F244" s="26">
        <v>3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71</v>
      </c>
      <c r="D245" s="10">
        <v>61</v>
      </c>
      <c r="E245" s="10">
        <v>9</v>
      </c>
      <c r="F245" s="26">
        <v>1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71</v>
      </c>
      <c r="D246" s="10">
        <v>61</v>
      </c>
      <c r="E246" s="10">
        <v>9</v>
      </c>
      <c r="F246" s="26">
        <v>1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72</v>
      </c>
      <c r="D247" s="10">
        <v>64</v>
      </c>
      <c r="E247" s="10">
        <v>8</v>
      </c>
      <c r="F247" s="26" t="s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67</v>
      </c>
      <c r="D248" s="10">
        <v>41</v>
      </c>
      <c r="E248" s="10">
        <v>26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60</v>
      </c>
      <c r="D249" s="10">
        <v>28</v>
      </c>
      <c r="E249" s="10">
        <v>31</v>
      </c>
      <c r="F249" s="26">
        <v>1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307</v>
      </c>
      <c r="D250" s="10">
        <v>76</v>
      </c>
      <c r="E250" s="10">
        <v>228</v>
      </c>
      <c r="F250" s="26">
        <v>3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57</v>
      </c>
      <c r="D251" s="10">
        <v>23</v>
      </c>
      <c r="E251" s="10">
        <v>34</v>
      </c>
      <c r="F251" s="26" t="s">
        <v>128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55</v>
      </c>
      <c r="D252" s="10">
        <v>20</v>
      </c>
      <c r="E252" s="10">
        <v>33</v>
      </c>
      <c r="F252" s="26">
        <v>2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77</v>
      </c>
      <c r="D253" s="10">
        <v>14</v>
      </c>
      <c r="E253" s="10">
        <v>62</v>
      </c>
      <c r="F253" s="26">
        <v>1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60</v>
      </c>
      <c r="D254" s="10">
        <v>9</v>
      </c>
      <c r="E254" s="10">
        <v>51</v>
      </c>
      <c r="F254" s="26" t="s">
        <v>128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58</v>
      </c>
      <c r="D255" s="10">
        <v>10</v>
      </c>
      <c r="E255" s="10">
        <v>48</v>
      </c>
      <c r="F255" s="26" t="s">
        <v>128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294</v>
      </c>
      <c r="D256" s="10">
        <v>34</v>
      </c>
      <c r="E256" s="10">
        <v>255</v>
      </c>
      <c r="F256" s="26">
        <v>5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63</v>
      </c>
      <c r="D257" s="10">
        <v>7</v>
      </c>
      <c r="E257" s="10">
        <v>55</v>
      </c>
      <c r="F257" s="26">
        <v>1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61</v>
      </c>
      <c r="D258" s="10">
        <v>10</v>
      </c>
      <c r="E258" s="10">
        <v>50</v>
      </c>
      <c r="F258" s="26">
        <v>1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49</v>
      </c>
      <c r="D259" s="10">
        <v>3</v>
      </c>
      <c r="E259" s="10">
        <v>44</v>
      </c>
      <c r="F259" s="26">
        <v>2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56</v>
      </c>
      <c r="D260" s="10">
        <v>5</v>
      </c>
      <c r="E260" s="10">
        <v>50</v>
      </c>
      <c r="F260" s="26">
        <v>1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65</v>
      </c>
      <c r="D261" s="10">
        <v>9</v>
      </c>
      <c r="E261" s="10">
        <v>56</v>
      </c>
      <c r="F261" s="26" t="s">
        <v>128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251</v>
      </c>
      <c r="D262" s="10">
        <v>18</v>
      </c>
      <c r="E262" s="10">
        <v>224</v>
      </c>
      <c r="F262" s="26">
        <v>9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58</v>
      </c>
      <c r="D263" s="10">
        <v>6</v>
      </c>
      <c r="E263" s="10">
        <v>50</v>
      </c>
      <c r="F263" s="26">
        <v>2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50</v>
      </c>
      <c r="D264" s="10">
        <v>4</v>
      </c>
      <c r="E264" s="10">
        <v>44</v>
      </c>
      <c r="F264" s="26">
        <v>2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52</v>
      </c>
      <c r="D265" s="10">
        <v>6</v>
      </c>
      <c r="E265" s="10">
        <v>42</v>
      </c>
      <c r="F265" s="26">
        <v>4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41</v>
      </c>
      <c r="D266" s="10" t="s">
        <v>128</v>
      </c>
      <c r="E266" s="10">
        <v>40</v>
      </c>
      <c r="F266" s="26">
        <v>1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50</v>
      </c>
      <c r="D267" s="10">
        <v>2</v>
      </c>
      <c r="E267" s="10">
        <v>48</v>
      </c>
      <c r="F267" s="26" t="s">
        <v>128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239</v>
      </c>
      <c r="D268" s="10">
        <v>15</v>
      </c>
      <c r="E268" s="10">
        <v>215</v>
      </c>
      <c r="F268" s="26">
        <v>9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53</v>
      </c>
      <c r="D269" s="10">
        <v>2</v>
      </c>
      <c r="E269" s="10">
        <v>50</v>
      </c>
      <c r="F269" s="26">
        <v>1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51</v>
      </c>
      <c r="D270" s="10">
        <v>7</v>
      </c>
      <c r="E270" s="10">
        <v>43</v>
      </c>
      <c r="F270" s="26">
        <v>1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43</v>
      </c>
      <c r="D271" s="10" t="s">
        <v>128</v>
      </c>
      <c r="E271" s="10">
        <v>40</v>
      </c>
      <c r="F271" s="26">
        <v>3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39</v>
      </c>
      <c r="D272" s="10">
        <v>1</v>
      </c>
      <c r="E272" s="10">
        <v>37</v>
      </c>
      <c r="F272" s="26">
        <v>1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53</v>
      </c>
      <c r="D273" s="10">
        <v>5</v>
      </c>
      <c r="E273" s="10">
        <v>45</v>
      </c>
      <c r="F273" s="26">
        <v>3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258</v>
      </c>
      <c r="D274" s="10">
        <v>14</v>
      </c>
      <c r="E274" s="10">
        <v>238</v>
      </c>
      <c r="F274" s="26">
        <v>6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51</v>
      </c>
      <c r="D275" s="10">
        <v>2</v>
      </c>
      <c r="E275" s="10">
        <v>48</v>
      </c>
      <c r="F275" s="26">
        <v>1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64</v>
      </c>
      <c r="D276" s="10">
        <v>5</v>
      </c>
      <c r="E276" s="10">
        <v>59</v>
      </c>
      <c r="F276" s="26" t="s">
        <v>128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50</v>
      </c>
      <c r="D277" s="10">
        <v>2</v>
      </c>
      <c r="E277" s="10">
        <v>46</v>
      </c>
      <c r="F277" s="26">
        <v>2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38</v>
      </c>
      <c r="D278" s="10">
        <v>3</v>
      </c>
      <c r="E278" s="10">
        <v>34</v>
      </c>
      <c r="F278" s="26">
        <v>1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55</v>
      </c>
      <c r="D279" s="10">
        <v>2</v>
      </c>
      <c r="E279" s="10">
        <v>51</v>
      </c>
      <c r="F279" s="26">
        <v>2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205</v>
      </c>
      <c r="D280" s="10">
        <v>5</v>
      </c>
      <c r="E280" s="10">
        <v>186</v>
      </c>
      <c r="F280" s="26">
        <v>14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44</v>
      </c>
      <c r="D281" s="10" t="s">
        <v>128</v>
      </c>
      <c r="E281" s="10">
        <v>39</v>
      </c>
      <c r="F281" s="26">
        <v>5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48</v>
      </c>
      <c r="D282" s="10">
        <v>2</v>
      </c>
      <c r="E282" s="10">
        <v>45</v>
      </c>
      <c r="F282" s="26">
        <v>1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41</v>
      </c>
      <c r="D283" s="10">
        <v>3</v>
      </c>
      <c r="E283" s="10">
        <v>36</v>
      </c>
      <c r="F283" s="26">
        <v>2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36</v>
      </c>
      <c r="D284" s="10" t="s">
        <v>128</v>
      </c>
      <c r="E284" s="10">
        <v>32</v>
      </c>
      <c r="F284" s="26">
        <v>4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36</v>
      </c>
      <c r="D285" s="10" t="s">
        <v>128</v>
      </c>
      <c r="E285" s="10">
        <v>34</v>
      </c>
      <c r="F285" s="26">
        <v>2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181</v>
      </c>
      <c r="D286" s="10">
        <v>8</v>
      </c>
      <c r="E286" s="10">
        <v>165</v>
      </c>
      <c r="F286" s="26">
        <v>8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36</v>
      </c>
      <c r="D287" s="10" t="s">
        <v>128</v>
      </c>
      <c r="E287" s="10">
        <v>35</v>
      </c>
      <c r="F287" s="26">
        <v>1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30</v>
      </c>
      <c r="D288" s="10">
        <v>2</v>
      </c>
      <c r="E288" s="10">
        <v>27</v>
      </c>
      <c r="F288" s="26">
        <v>1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44</v>
      </c>
      <c r="D289" s="10">
        <v>1</v>
      </c>
      <c r="E289" s="10">
        <v>41</v>
      </c>
      <c r="F289" s="26">
        <v>2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32</v>
      </c>
      <c r="D290" s="10">
        <v>2</v>
      </c>
      <c r="E290" s="10">
        <v>29</v>
      </c>
      <c r="F290" s="26">
        <v>1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39</v>
      </c>
      <c r="D291" s="10">
        <v>3</v>
      </c>
      <c r="E291" s="10">
        <v>33</v>
      </c>
      <c r="F291" s="26">
        <v>3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205</v>
      </c>
      <c r="D292" s="10">
        <v>9</v>
      </c>
      <c r="E292" s="10">
        <v>178</v>
      </c>
      <c r="F292" s="26">
        <v>18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50</v>
      </c>
      <c r="D293" s="10">
        <v>4</v>
      </c>
      <c r="E293" s="10">
        <v>42</v>
      </c>
      <c r="F293" s="26">
        <v>4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39</v>
      </c>
      <c r="D294" s="10" t="s">
        <v>128</v>
      </c>
      <c r="E294" s="10">
        <v>35</v>
      </c>
      <c r="F294" s="26">
        <v>4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32</v>
      </c>
      <c r="D295" s="10" t="s">
        <v>128</v>
      </c>
      <c r="E295" s="10">
        <v>30</v>
      </c>
      <c r="F295" s="26">
        <v>2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48</v>
      </c>
      <c r="D296" s="10">
        <v>3</v>
      </c>
      <c r="E296" s="10">
        <v>39</v>
      </c>
      <c r="F296" s="26">
        <v>6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36</v>
      </c>
      <c r="D297" s="10">
        <v>2</v>
      </c>
      <c r="E297" s="10">
        <v>32</v>
      </c>
      <c r="F297" s="26">
        <v>2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133</v>
      </c>
      <c r="D298" s="10">
        <v>2</v>
      </c>
      <c r="E298" s="10">
        <v>119</v>
      </c>
      <c r="F298" s="26">
        <v>12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25</v>
      </c>
      <c r="D299" s="10" t="s">
        <v>128</v>
      </c>
      <c r="E299" s="10">
        <v>21</v>
      </c>
      <c r="F299" s="26">
        <v>4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28</v>
      </c>
      <c r="D300" s="10" t="s">
        <v>128</v>
      </c>
      <c r="E300" s="10">
        <v>26</v>
      </c>
      <c r="F300" s="26">
        <v>2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28</v>
      </c>
      <c r="D301" s="10" t="s">
        <v>128</v>
      </c>
      <c r="E301" s="10">
        <v>25</v>
      </c>
      <c r="F301" s="26">
        <v>3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24</v>
      </c>
      <c r="D302" s="10">
        <v>1</v>
      </c>
      <c r="E302" s="10">
        <v>21</v>
      </c>
      <c r="F302" s="26">
        <v>2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28</v>
      </c>
      <c r="D303" s="10">
        <v>1</v>
      </c>
      <c r="E303" s="10">
        <v>26</v>
      </c>
      <c r="F303" s="26">
        <v>1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135</v>
      </c>
      <c r="D304" s="10">
        <v>8</v>
      </c>
      <c r="E304" s="10">
        <v>113</v>
      </c>
      <c r="F304" s="26">
        <v>14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30</v>
      </c>
      <c r="D305" s="10">
        <v>2</v>
      </c>
      <c r="E305" s="10">
        <v>25</v>
      </c>
      <c r="F305" s="26">
        <v>3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32</v>
      </c>
      <c r="D306" s="10" t="s">
        <v>128</v>
      </c>
      <c r="E306" s="10">
        <v>27</v>
      </c>
      <c r="F306" s="26">
        <v>5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28</v>
      </c>
      <c r="D307" s="10">
        <v>3</v>
      </c>
      <c r="E307" s="10">
        <v>24</v>
      </c>
      <c r="F307" s="26">
        <v>1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26</v>
      </c>
      <c r="D308" s="10">
        <v>2</v>
      </c>
      <c r="E308" s="10">
        <v>21</v>
      </c>
      <c r="F308" s="26">
        <v>3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19</v>
      </c>
      <c r="D309" s="10">
        <v>1</v>
      </c>
      <c r="E309" s="10">
        <v>16</v>
      </c>
      <c r="F309" s="26">
        <v>2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105</v>
      </c>
      <c r="D310" s="10">
        <v>2</v>
      </c>
      <c r="E310" s="10">
        <v>87</v>
      </c>
      <c r="F310" s="26">
        <v>16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23</v>
      </c>
      <c r="D311" s="10">
        <v>1</v>
      </c>
      <c r="E311" s="10">
        <v>19</v>
      </c>
      <c r="F311" s="26">
        <v>3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12</v>
      </c>
      <c r="D312" s="10">
        <v>1</v>
      </c>
      <c r="E312" s="10">
        <v>9</v>
      </c>
      <c r="F312" s="26">
        <v>2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28</v>
      </c>
      <c r="D313" s="10" t="s">
        <v>128</v>
      </c>
      <c r="E313" s="10">
        <v>25</v>
      </c>
      <c r="F313" s="26">
        <v>3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25</v>
      </c>
      <c r="D314" s="10" t="s">
        <v>128</v>
      </c>
      <c r="E314" s="10">
        <v>19</v>
      </c>
      <c r="F314" s="26">
        <v>6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17</v>
      </c>
      <c r="D315" s="10" t="s">
        <v>128</v>
      </c>
      <c r="E315" s="10">
        <v>15</v>
      </c>
      <c r="F315" s="26">
        <v>2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81</v>
      </c>
      <c r="D316" s="10">
        <v>1</v>
      </c>
      <c r="E316" s="10">
        <v>73</v>
      </c>
      <c r="F316" s="26">
        <v>7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18</v>
      </c>
      <c r="D317" s="10">
        <v>1</v>
      </c>
      <c r="E317" s="10">
        <v>16</v>
      </c>
      <c r="F317" s="26">
        <v>1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14</v>
      </c>
      <c r="D318" s="10" t="s">
        <v>128</v>
      </c>
      <c r="E318" s="10">
        <v>13</v>
      </c>
      <c r="F318" s="26">
        <v>1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20</v>
      </c>
      <c r="D319" s="10" t="s">
        <v>128</v>
      </c>
      <c r="E319" s="10">
        <v>19</v>
      </c>
      <c r="F319" s="26">
        <v>1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7</v>
      </c>
      <c r="D320" s="10" t="s">
        <v>128</v>
      </c>
      <c r="E320" s="10">
        <v>6</v>
      </c>
      <c r="F320" s="26">
        <v>1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22</v>
      </c>
      <c r="D321" s="10" t="s">
        <v>128</v>
      </c>
      <c r="E321" s="10">
        <v>19</v>
      </c>
      <c r="F321" s="26">
        <v>3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47</v>
      </c>
      <c r="D322" s="10">
        <v>2</v>
      </c>
      <c r="E322" s="10">
        <v>35</v>
      </c>
      <c r="F322" s="26">
        <v>10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9</v>
      </c>
      <c r="D323" s="10" t="s">
        <v>128</v>
      </c>
      <c r="E323" s="10">
        <v>6</v>
      </c>
      <c r="F323" s="26">
        <v>3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10</v>
      </c>
      <c r="D324" s="10">
        <v>1</v>
      </c>
      <c r="E324" s="10">
        <v>4</v>
      </c>
      <c r="F324" s="26">
        <v>5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13</v>
      </c>
      <c r="D325" s="10" t="s">
        <v>128</v>
      </c>
      <c r="E325" s="10">
        <v>12</v>
      </c>
      <c r="F325" s="26">
        <v>1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10</v>
      </c>
      <c r="D326" s="10">
        <v>1</v>
      </c>
      <c r="E326" s="10">
        <v>8</v>
      </c>
      <c r="F326" s="26">
        <v>1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5</v>
      </c>
      <c r="D327" s="10" t="s">
        <v>128</v>
      </c>
      <c r="E327" s="10">
        <v>5</v>
      </c>
      <c r="F327" s="26" t="s">
        <v>128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33</v>
      </c>
      <c r="D328" s="10">
        <v>2</v>
      </c>
      <c r="E328" s="10">
        <v>20</v>
      </c>
      <c r="F328" s="26">
        <v>11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9</v>
      </c>
      <c r="D329" s="10">
        <v>1</v>
      </c>
      <c r="E329" s="10">
        <v>4</v>
      </c>
      <c r="F329" s="26">
        <v>4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9</v>
      </c>
      <c r="D330" s="10">
        <v>1</v>
      </c>
      <c r="E330" s="10">
        <v>5</v>
      </c>
      <c r="F330" s="26">
        <v>3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5</v>
      </c>
      <c r="D331" s="10" t="s">
        <v>128</v>
      </c>
      <c r="E331" s="10">
        <v>4</v>
      </c>
      <c r="F331" s="26">
        <v>1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5</v>
      </c>
      <c r="D332" s="10" t="s">
        <v>128</v>
      </c>
      <c r="E332" s="10">
        <v>2</v>
      </c>
      <c r="F332" s="26">
        <v>3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5</v>
      </c>
      <c r="D333" s="10" t="s">
        <v>128</v>
      </c>
      <c r="E333" s="10">
        <v>5</v>
      </c>
      <c r="F333" s="26" t="s">
        <v>128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12</v>
      </c>
      <c r="D334" s="5">
        <v>1</v>
      </c>
      <c r="E334" s="21">
        <v>9</v>
      </c>
      <c r="F334" s="27">
        <v>2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9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43.5" customHeight="1" x14ac:dyDescent="0.2">
      <c r="A2" s="30" t="s">
        <v>155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9411</v>
      </c>
      <c r="D5" s="3">
        <v>3723</v>
      </c>
      <c r="E5" s="3">
        <v>4603</v>
      </c>
      <c r="F5" s="25">
        <v>1085</v>
      </c>
    </row>
    <row r="6" spans="1:30" ht="12" customHeight="1" x14ac:dyDescent="0.2">
      <c r="A6" s="40" t="s">
        <v>119</v>
      </c>
      <c r="B6" s="1" t="s">
        <v>8</v>
      </c>
      <c r="C6" s="10">
        <v>699</v>
      </c>
      <c r="D6" s="10">
        <v>274</v>
      </c>
      <c r="E6" s="10">
        <v>51</v>
      </c>
      <c r="F6" s="26">
        <v>374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106</v>
      </c>
      <c r="D7" s="10">
        <v>16</v>
      </c>
      <c r="E7" s="10">
        <v>7</v>
      </c>
      <c r="F7" s="26">
        <v>83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132</v>
      </c>
      <c r="D8" s="10">
        <v>19</v>
      </c>
      <c r="E8" s="10">
        <v>10</v>
      </c>
      <c r="F8" s="26">
        <v>103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147</v>
      </c>
      <c r="D9" s="10">
        <v>30</v>
      </c>
      <c r="E9" s="10">
        <v>8</v>
      </c>
      <c r="F9" s="26">
        <v>109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131</v>
      </c>
      <c r="D10" s="10">
        <v>53</v>
      </c>
      <c r="E10" s="10">
        <v>17</v>
      </c>
      <c r="F10" s="26">
        <v>61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183</v>
      </c>
      <c r="D11" s="10">
        <v>156</v>
      </c>
      <c r="E11" s="10">
        <v>9</v>
      </c>
      <c r="F11" s="26">
        <v>18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986</v>
      </c>
      <c r="D12" s="10">
        <v>922</v>
      </c>
      <c r="E12" s="10">
        <v>37</v>
      </c>
      <c r="F12" s="26">
        <v>27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210</v>
      </c>
      <c r="D13" s="10">
        <v>198</v>
      </c>
      <c r="E13" s="10">
        <v>4</v>
      </c>
      <c r="F13" s="26">
        <v>8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186</v>
      </c>
      <c r="D14" s="10">
        <v>169</v>
      </c>
      <c r="E14" s="10">
        <v>9</v>
      </c>
      <c r="F14" s="26">
        <v>8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199</v>
      </c>
      <c r="D15" s="10">
        <v>191</v>
      </c>
      <c r="E15" s="10">
        <v>7</v>
      </c>
      <c r="F15" s="26">
        <v>1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184</v>
      </c>
      <c r="D16" s="10">
        <v>172</v>
      </c>
      <c r="E16" s="10">
        <v>9</v>
      </c>
      <c r="F16" s="26">
        <v>3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207</v>
      </c>
      <c r="D17" s="10">
        <v>192</v>
      </c>
      <c r="E17" s="10">
        <v>8</v>
      </c>
      <c r="F17" s="26">
        <v>7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1082</v>
      </c>
      <c r="D18" s="10">
        <v>972</v>
      </c>
      <c r="E18" s="10">
        <v>92</v>
      </c>
      <c r="F18" s="26">
        <v>18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207</v>
      </c>
      <c r="D19" s="10">
        <v>200</v>
      </c>
      <c r="E19" s="10">
        <v>7</v>
      </c>
      <c r="F19" s="26" t="s">
        <v>128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243</v>
      </c>
      <c r="D20" s="10">
        <v>221</v>
      </c>
      <c r="E20" s="10">
        <v>17</v>
      </c>
      <c r="F20" s="26">
        <v>5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210</v>
      </c>
      <c r="D21" s="10">
        <v>200</v>
      </c>
      <c r="E21" s="10">
        <v>8</v>
      </c>
      <c r="F21" s="26">
        <v>2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217</v>
      </c>
      <c r="D22" s="10">
        <v>181</v>
      </c>
      <c r="E22" s="10">
        <v>30</v>
      </c>
      <c r="F22" s="26">
        <v>6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205</v>
      </c>
      <c r="D23" s="10">
        <v>170</v>
      </c>
      <c r="E23" s="10">
        <v>30</v>
      </c>
      <c r="F23" s="26">
        <v>5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940</v>
      </c>
      <c r="D24" s="10">
        <v>711</v>
      </c>
      <c r="E24" s="10">
        <v>216</v>
      </c>
      <c r="F24" s="26">
        <v>13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201</v>
      </c>
      <c r="D25" s="10">
        <v>174</v>
      </c>
      <c r="E25" s="10">
        <v>23</v>
      </c>
      <c r="F25" s="26">
        <v>4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219</v>
      </c>
      <c r="D26" s="10">
        <v>185</v>
      </c>
      <c r="E26" s="10">
        <v>32</v>
      </c>
      <c r="F26" s="26">
        <v>2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213</v>
      </c>
      <c r="D27" s="10">
        <v>174</v>
      </c>
      <c r="E27" s="10">
        <v>35</v>
      </c>
      <c r="F27" s="26">
        <v>4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163</v>
      </c>
      <c r="D28" s="10">
        <v>97</v>
      </c>
      <c r="E28" s="10">
        <v>64</v>
      </c>
      <c r="F28" s="26">
        <v>2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144</v>
      </c>
      <c r="D29" s="10">
        <v>81</v>
      </c>
      <c r="E29" s="10">
        <v>62</v>
      </c>
      <c r="F29" s="26">
        <v>1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709</v>
      </c>
      <c r="D30" s="10">
        <v>253</v>
      </c>
      <c r="E30" s="10">
        <v>440</v>
      </c>
      <c r="F30" s="26">
        <v>16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150</v>
      </c>
      <c r="D31" s="10">
        <v>66</v>
      </c>
      <c r="E31" s="10">
        <v>84</v>
      </c>
      <c r="F31" s="26" t="s">
        <v>128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146</v>
      </c>
      <c r="D32" s="10">
        <v>50</v>
      </c>
      <c r="E32" s="10">
        <v>90</v>
      </c>
      <c r="F32" s="26">
        <v>6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139</v>
      </c>
      <c r="D33" s="10">
        <v>51</v>
      </c>
      <c r="E33" s="10">
        <v>86</v>
      </c>
      <c r="F33" s="26">
        <v>2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137</v>
      </c>
      <c r="D34" s="10">
        <v>51</v>
      </c>
      <c r="E34" s="10">
        <v>81</v>
      </c>
      <c r="F34" s="26">
        <v>5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137</v>
      </c>
      <c r="D35" s="10">
        <v>35</v>
      </c>
      <c r="E35" s="10">
        <v>99</v>
      </c>
      <c r="F35" s="26">
        <v>3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624</v>
      </c>
      <c r="D36" s="10">
        <v>129</v>
      </c>
      <c r="E36" s="10">
        <v>485</v>
      </c>
      <c r="F36" s="26">
        <v>10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103</v>
      </c>
      <c r="D37" s="10">
        <v>36</v>
      </c>
      <c r="E37" s="10">
        <v>65</v>
      </c>
      <c r="F37" s="26">
        <v>2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142</v>
      </c>
      <c r="D38" s="10">
        <v>29</v>
      </c>
      <c r="E38" s="10">
        <v>111</v>
      </c>
      <c r="F38" s="26">
        <v>2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141</v>
      </c>
      <c r="D39" s="10">
        <v>25</v>
      </c>
      <c r="E39" s="10">
        <v>114</v>
      </c>
      <c r="F39" s="26">
        <v>2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113</v>
      </c>
      <c r="D40" s="10">
        <v>22</v>
      </c>
      <c r="E40" s="10">
        <v>88</v>
      </c>
      <c r="F40" s="26">
        <v>3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125</v>
      </c>
      <c r="D41" s="10">
        <v>17</v>
      </c>
      <c r="E41" s="10">
        <v>107</v>
      </c>
      <c r="F41" s="26">
        <v>1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578</v>
      </c>
      <c r="D42" s="10">
        <v>94</v>
      </c>
      <c r="E42" s="10">
        <v>461</v>
      </c>
      <c r="F42" s="26">
        <v>23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153</v>
      </c>
      <c r="D43" s="10">
        <v>28</v>
      </c>
      <c r="E43" s="10">
        <v>118</v>
      </c>
      <c r="F43" s="26">
        <v>7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105</v>
      </c>
      <c r="D44" s="10">
        <v>20</v>
      </c>
      <c r="E44" s="10">
        <v>76</v>
      </c>
      <c r="F44" s="26">
        <v>9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119</v>
      </c>
      <c r="D45" s="10">
        <v>11</v>
      </c>
      <c r="E45" s="10">
        <v>107</v>
      </c>
      <c r="F45" s="26">
        <v>1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95</v>
      </c>
      <c r="D46" s="10">
        <v>13</v>
      </c>
      <c r="E46" s="10">
        <v>80</v>
      </c>
      <c r="F46" s="26">
        <v>2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106</v>
      </c>
      <c r="D47" s="10">
        <v>22</v>
      </c>
      <c r="E47" s="10">
        <v>80</v>
      </c>
      <c r="F47" s="26">
        <v>4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555</v>
      </c>
      <c r="D48" s="10">
        <v>85</v>
      </c>
      <c r="E48" s="10">
        <v>445</v>
      </c>
      <c r="F48" s="26">
        <v>25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135</v>
      </c>
      <c r="D49" s="10">
        <v>22</v>
      </c>
      <c r="E49" s="10">
        <v>109</v>
      </c>
      <c r="F49" s="26">
        <v>4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115</v>
      </c>
      <c r="D50" s="10">
        <v>15</v>
      </c>
      <c r="E50" s="10">
        <v>93</v>
      </c>
      <c r="F50" s="26">
        <v>7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96</v>
      </c>
      <c r="D51" s="10">
        <v>15</v>
      </c>
      <c r="E51" s="10">
        <v>77</v>
      </c>
      <c r="F51" s="26">
        <v>4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106</v>
      </c>
      <c r="D52" s="10">
        <v>15</v>
      </c>
      <c r="E52" s="10">
        <v>82</v>
      </c>
      <c r="F52" s="26">
        <v>9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103</v>
      </c>
      <c r="D53" s="10">
        <v>18</v>
      </c>
      <c r="E53" s="10">
        <v>84</v>
      </c>
      <c r="F53" s="26">
        <v>1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584</v>
      </c>
      <c r="D54" s="10">
        <v>72</v>
      </c>
      <c r="E54" s="10">
        <v>484</v>
      </c>
      <c r="F54" s="26">
        <v>28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124</v>
      </c>
      <c r="D55" s="10">
        <v>11</v>
      </c>
      <c r="E55" s="10">
        <v>108</v>
      </c>
      <c r="F55" s="26">
        <v>5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111</v>
      </c>
      <c r="D56" s="10">
        <v>20</v>
      </c>
      <c r="E56" s="10">
        <v>86</v>
      </c>
      <c r="F56" s="26">
        <v>5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136</v>
      </c>
      <c r="D57" s="10">
        <v>18</v>
      </c>
      <c r="E57" s="10">
        <v>112</v>
      </c>
      <c r="F57" s="26">
        <v>6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96</v>
      </c>
      <c r="D58" s="10">
        <v>11</v>
      </c>
      <c r="E58" s="10">
        <v>81</v>
      </c>
      <c r="F58" s="26">
        <v>4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117</v>
      </c>
      <c r="D59" s="10">
        <v>12</v>
      </c>
      <c r="E59" s="10">
        <v>97</v>
      </c>
      <c r="F59" s="26">
        <v>8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501</v>
      </c>
      <c r="D60" s="10">
        <v>60</v>
      </c>
      <c r="E60" s="10">
        <v>410</v>
      </c>
      <c r="F60" s="26">
        <v>31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92</v>
      </c>
      <c r="D61" s="10">
        <v>11</v>
      </c>
      <c r="E61" s="10">
        <v>78</v>
      </c>
      <c r="F61" s="26">
        <v>3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95</v>
      </c>
      <c r="D62" s="10">
        <v>10</v>
      </c>
      <c r="E62" s="10">
        <v>79</v>
      </c>
      <c r="F62" s="26">
        <v>6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154</v>
      </c>
      <c r="D63" s="10">
        <v>23</v>
      </c>
      <c r="E63" s="10">
        <v>118</v>
      </c>
      <c r="F63" s="26">
        <v>13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76</v>
      </c>
      <c r="D64" s="10">
        <v>8</v>
      </c>
      <c r="E64" s="10">
        <v>64</v>
      </c>
      <c r="F64" s="26">
        <v>4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84</v>
      </c>
      <c r="D65" s="10">
        <v>8</v>
      </c>
      <c r="E65" s="10">
        <v>71</v>
      </c>
      <c r="F65" s="26">
        <v>5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414</v>
      </c>
      <c r="D66" s="10">
        <v>31</v>
      </c>
      <c r="E66" s="10">
        <v>350</v>
      </c>
      <c r="F66" s="26">
        <v>33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87</v>
      </c>
      <c r="D67" s="10">
        <v>9</v>
      </c>
      <c r="E67" s="10">
        <v>70</v>
      </c>
      <c r="F67" s="26">
        <v>8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82</v>
      </c>
      <c r="D68" s="10">
        <v>8</v>
      </c>
      <c r="E68" s="10">
        <v>68</v>
      </c>
      <c r="F68" s="26">
        <v>6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77</v>
      </c>
      <c r="D69" s="10">
        <v>7</v>
      </c>
      <c r="E69" s="10">
        <v>62</v>
      </c>
      <c r="F69" s="26">
        <v>8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81</v>
      </c>
      <c r="D70" s="10">
        <v>4</v>
      </c>
      <c r="E70" s="10">
        <v>71</v>
      </c>
      <c r="F70" s="26">
        <v>6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87</v>
      </c>
      <c r="D71" s="10">
        <v>3</v>
      </c>
      <c r="E71" s="10">
        <v>79</v>
      </c>
      <c r="F71" s="26">
        <v>5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439</v>
      </c>
      <c r="D72" s="10">
        <v>32</v>
      </c>
      <c r="E72" s="10">
        <v>325</v>
      </c>
      <c r="F72" s="26">
        <v>82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89</v>
      </c>
      <c r="D73" s="10">
        <v>8</v>
      </c>
      <c r="E73" s="10">
        <v>63</v>
      </c>
      <c r="F73" s="26">
        <v>18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80</v>
      </c>
      <c r="D74" s="10">
        <v>2</v>
      </c>
      <c r="E74" s="10">
        <v>62</v>
      </c>
      <c r="F74" s="26">
        <v>16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100</v>
      </c>
      <c r="D75" s="10">
        <v>5</v>
      </c>
      <c r="E75" s="10">
        <v>78</v>
      </c>
      <c r="F75" s="26">
        <v>17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91</v>
      </c>
      <c r="D76" s="10">
        <v>10</v>
      </c>
      <c r="E76" s="10">
        <v>68</v>
      </c>
      <c r="F76" s="26">
        <v>13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79</v>
      </c>
      <c r="D77" s="10">
        <v>7</v>
      </c>
      <c r="E77" s="10">
        <v>54</v>
      </c>
      <c r="F77" s="26">
        <v>18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392</v>
      </c>
      <c r="D78" s="10">
        <v>31</v>
      </c>
      <c r="E78" s="10">
        <v>296</v>
      </c>
      <c r="F78" s="26">
        <v>65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90</v>
      </c>
      <c r="D79" s="10">
        <v>7</v>
      </c>
      <c r="E79" s="10">
        <v>70</v>
      </c>
      <c r="F79" s="26">
        <v>13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96</v>
      </c>
      <c r="D80" s="10">
        <v>8</v>
      </c>
      <c r="E80" s="10">
        <v>72</v>
      </c>
      <c r="F80" s="26">
        <v>16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74</v>
      </c>
      <c r="D81" s="10">
        <v>4</v>
      </c>
      <c r="E81" s="10">
        <v>54</v>
      </c>
      <c r="F81" s="26">
        <v>16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69</v>
      </c>
      <c r="D82" s="10">
        <v>7</v>
      </c>
      <c r="E82" s="10">
        <v>54</v>
      </c>
      <c r="F82" s="26">
        <v>8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63</v>
      </c>
      <c r="D83" s="10">
        <v>5</v>
      </c>
      <c r="E83" s="10">
        <v>46</v>
      </c>
      <c r="F83" s="26">
        <v>12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292</v>
      </c>
      <c r="D84" s="10">
        <v>23</v>
      </c>
      <c r="E84" s="10">
        <v>191</v>
      </c>
      <c r="F84" s="26">
        <v>78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65</v>
      </c>
      <c r="D85" s="10">
        <v>9</v>
      </c>
      <c r="E85" s="10">
        <v>36</v>
      </c>
      <c r="F85" s="26">
        <v>20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54</v>
      </c>
      <c r="D86" s="10">
        <v>5</v>
      </c>
      <c r="E86" s="10">
        <v>33</v>
      </c>
      <c r="F86" s="26">
        <v>16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61</v>
      </c>
      <c r="D87" s="10">
        <v>2</v>
      </c>
      <c r="E87" s="10">
        <v>46</v>
      </c>
      <c r="F87" s="26">
        <v>13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63</v>
      </c>
      <c r="D88" s="10">
        <v>5</v>
      </c>
      <c r="E88" s="10">
        <v>43</v>
      </c>
      <c r="F88" s="26">
        <v>15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49</v>
      </c>
      <c r="D89" s="10">
        <v>2</v>
      </c>
      <c r="E89" s="10">
        <v>33</v>
      </c>
      <c r="F89" s="26">
        <v>14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221</v>
      </c>
      <c r="D90" s="10">
        <v>6</v>
      </c>
      <c r="E90" s="10">
        <v>137</v>
      </c>
      <c r="F90" s="26">
        <v>78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52</v>
      </c>
      <c r="D91" s="10" t="s">
        <v>128</v>
      </c>
      <c r="E91" s="10">
        <v>33</v>
      </c>
      <c r="F91" s="26">
        <v>19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40</v>
      </c>
      <c r="D92" s="10">
        <v>2</v>
      </c>
      <c r="E92" s="10">
        <v>31</v>
      </c>
      <c r="F92" s="26">
        <v>7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38</v>
      </c>
      <c r="D93" s="10">
        <v>1</v>
      </c>
      <c r="E93" s="10">
        <v>22</v>
      </c>
      <c r="F93" s="26">
        <v>15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47</v>
      </c>
      <c r="D94" s="10">
        <v>3</v>
      </c>
      <c r="E94" s="10">
        <v>19</v>
      </c>
      <c r="F94" s="26">
        <v>25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44</v>
      </c>
      <c r="D95" s="10" t="s">
        <v>128</v>
      </c>
      <c r="E95" s="10">
        <v>32</v>
      </c>
      <c r="F95" s="26">
        <v>12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180</v>
      </c>
      <c r="D96" s="10">
        <v>13</v>
      </c>
      <c r="E96" s="10">
        <v>80</v>
      </c>
      <c r="F96" s="26">
        <v>87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49</v>
      </c>
      <c r="D97" s="10">
        <v>6</v>
      </c>
      <c r="E97" s="10">
        <v>22</v>
      </c>
      <c r="F97" s="26">
        <v>21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42</v>
      </c>
      <c r="D98" s="10">
        <v>5</v>
      </c>
      <c r="E98" s="10">
        <v>14</v>
      </c>
      <c r="F98" s="26">
        <v>23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33</v>
      </c>
      <c r="D99" s="10">
        <v>1</v>
      </c>
      <c r="E99" s="10">
        <v>17</v>
      </c>
      <c r="F99" s="26">
        <v>15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26</v>
      </c>
      <c r="D100" s="10" t="s">
        <v>128</v>
      </c>
      <c r="E100" s="10">
        <v>16</v>
      </c>
      <c r="F100" s="26">
        <v>10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30</v>
      </c>
      <c r="D101" s="10">
        <v>1</v>
      </c>
      <c r="E101" s="10">
        <v>11</v>
      </c>
      <c r="F101" s="26">
        <v>18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116</v>
      </c>
      <c r="D102" s="10">
        <v>11</v>
      </c>
      <c r="E102" s="10">
        <v>54</v>
      </c>
      <c r="F102" s="26">
        <v>51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26</v>
      </c>
      <c r="D103" s="10">
        <v>4</v>
      </c>
      <c r="E103" s="10">
        <v>13</v>
      </c>
      <c r="F103" s="26">
        <v>9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15</v>
      </c>
      <c r="D104" s="10" t="s">
        <v>128</v>
      </c>
      <c r="E104" s="10">
        <v>11</v>
      </c>
      <c r="F104" s="26">
        <v>4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30</v>
      </c>
      <c r="D105" s="10">
        <v>2</v>
      </c>
      <c r="E105" s="10">
        <v>8</v>
      </c>
      <c r="F105" s="26">
        <v>20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21</v>
      </c>
      <c r="D106" s="10">
        <v>3</v>
      </c>
      <c r="E106" s="10">
        <v>10</v>
      </c>
      <c r="F106" s="26">
        <v>8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24</v>
      </c>
      <c r="D107" s="10">
        <v>2</v>
      </c>
      <c r="E107" s="10">
        <v>12</v>
      </c>
      <c r="F107" s="26">
        <v>10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48</v>
      </c>
      <c r="D108" s="10">
        <v>2</v>
      </c>
      <c r="E108" s="10">
        <v>27</v>
      </c>
      <c r="F108" s="26">
        <v>19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12</v>
      </c>
      <c r="D109" s="10">
        <v>1</v>
      </c>
      <c r="E109" s="10">
        <v>7</v>
      </c>
      <c r="F109" s="26">
        <v>4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14</v>
      </c>
      <c r="D110" s="10" t="s">
        <v>128</v>
      </c>
      <c r="E110" s="10">
        <v>10</v>
      </c>
      <c r="F110" s="26">
        <v>4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14</v>
      </c>
      <c r="D111" s="10" t="s">
        <v>128</v>
      </c>
      <c r="E111" s="10">
        <v>7</v>
      </c>
      <c r="F111" s="26">
        <v>7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6</v>
      </c>
      <c r="D112" s="10">
        <v>1</v>
      </c>
      <c r="E112" s="10">
        <v>1</v>
      </c>
      <c r="F112" s="26">
        <v>4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2</v>
      </c>
      <c r="D113" s="10" t="s">
        <v>128</v>
      </c>
      <c r="E113" s="10">
        <v>2</v>
      </c>
      <c r="F113" s="26" t="s">
        <v>128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51</v>
      </c>
      <c r="D114" s="10">
        <v>2</v>
      </c>
      <c r="E114" s="10">
        <v>22</v>
      </c>
      <c r="F114" s="26">
        <v>27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4791</v>
      </c>
      <c r="D115" s="3">
        <v>1928</v>
      </c>
      <c r="E115" s="3">
        <v>2216</v>
      </c>
      <c r="F115" s="25">
        <v>647</v>
      </c>
    </row>
    <row r="116" spans="1:10" ht="12" customHeight="1" x14ac:dyDescent="0.2">
      <c r="A116" s="40" t="s">
        <v>119</v>
      </c>
      <c r="B116" s="1" t="s">
        <v>8</v>
      </c>
      <c r="C116" s="10">
        <v>317</v>
      </c>
      <c r="D116" s="10">
        <v>128</v>
      </c>
      <c r="E116" s="10">
        <v>21</v>
      </c>
      <c r="F116" s="26">
        <v>168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40</v>
      </c>
      <c r="D117" s="10">
        <v>7</v>
      </c>
      <c r="E117" s="10">
        <v>1</v>
      </c>
      <c r="F117" s="26">
        <v>32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59</v>
      </c>
      <c r="D118" s="10">
        <v>8</v>
      </c>
      <c r="E118" s="10">
        <v>4</v>
      </c>
      <c r="F118" s="26">
        <v>47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72</v>
      </c>
      <c r="D119" s="10">
        <v>17</v>
      </c>
      <c r="E119" s="10">
        <v>4</v>
      </c>
      <c r="F119" s="26">
        <v>51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62</v>
      </c>
      <c r="D120" s="10">
        <v>24</v>
      </c>
      <c r="E120" s="10">
        <v>8</v>
      </c>
      <c r="F120" s="26">
        <v>30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84</v>
      </c>
      <c r="D121" s="10">
        <v>72</v>
      </c>
      <c r="E121" s="10">
        <v>4</v>
      </c>
      <c r="F121" s="26">
        <v>8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474</v>
      </c>
      <c r="D122" s="10">
        <v>446</v>
      </c>
      <c r="E122" s="10">
        <v>16</v>
      </c>
      <c r="F122" s="26">
        <v>12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103</v>
      </c>
      <c r="D123" s="10">
        <v>96</v>
      </c>
      <c r="E123" s="10">
        <v>2</v>
      </c>
      <c r="F123" s="26">
        <v>5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95</v>
      </c>
      <c r="D124" s="10">
        <v>87</v>
      </c>
      <c r="E124" s="10">
        <v>3</v>
      </c>
      <c r="F124" s="26">
        <v>5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89</v>
      </c>
      <c r="D125" s="10">
        <v>86</v>
      </c>
      <c r="E125" s="10">
        <v>2</v>
      </c>
      <c r="F125" s="26">
        <v>1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89</v>
      </c>
      <c r="D126" s="10">
        <v>82</v>
      </c>
      <c r="E126" s="10">
        <v>6</v>
      </c>
      <c r="F126" s="26">
        <v>1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98</v>
      </c>
      <c r="D127" s="10">
        <v>95</v>
      </c>
      <c r="E127" s="10">
        <v>3</v>
      </c>
      <c r="F127" s="26" t="s">
        <v>128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552</v>
      </c>
      <c r="D128" s="10">
        <v>495</v>
      </c>
      <c r="E128" s="10">
        <v>45</v>
      </c>
      <c r="F128" s="26">
        <v>12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102</v>
      </c>
      <c r="D129" s="10">
        <v>99</v>
      </c>
      <c r="E129" s="10">
        <v>3</v>
      </c>
      <c r="F129" s="26" t="s">
        <v>128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130</v>
      </c>
      <c r="D130" s="10">
        <v>117</v>
      </c>
      <c r="E130" s="10">
        <v>9</v>
      </c>
      <c r="F130" s="26">
        <v>4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102</v>
      </c>
      <c r="D131" s="10">
        <v>98</v>
      </c>
      <c r="E131" s="10">
        <v>3</v>
      </c>
      <c r="F131" s="26">
        <v>1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117</v>
      </c>
      <c r="D132" s="10">
        <v>99</v>
      </c>
      <c r="E132" s="10">
        <v>14</v>
      </c>
      <c r="F132" s="26">
        <v>4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101</v>
      </c>
      <c r="D133" s="10">
        <v>82</v>
      </c>
      <c r="E133" s="10">
        <v>16</v>
      </c>
      <c r="F133" s="26">
        <v>3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462</v>
      </c>
      <c r="D134" s="10">
        <v>353</v>
      </c>
      <c r="E134" s="10">
        <v>100</v>
      </c>
      <c r="F134" s="26">
        <v>9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108</v>
      </c>
      <c r="D135" s="10">
        <v>97</v>
      </c>
      <c r="E135" s="10">
        <v>9</v>
      </c>
      <c r="F135" s="26">
        <v>2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105</v>
      </c>
      <c r="D136" s="10">
        <v>89</v>
      </c>
      <c r="E136" s="10">
        <v>14</v>
      </c>
      <c r="F136" s="26">
        <v>2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102</v>
      </c>
      <c r="D137" s="10">
        <v>79</v>
      </c>
      <c r="E137" s="10">
        <v>21</v>
      </c>
      <c r="F137" s="26">
        <v>2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74</v>
      </c>
      <c r="D138" s="10">
        <v>44</v>
      </c>
      <c r="E138" s="10">
        <v>28</v>
      </c>
      <c r="F138" s="26">
        <v>2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73</v>
      </c>
      <c r="D139" s="10">
        <v>44</v>
      </c>
      <c r="E139" s="10">
        <v>28</v>
      </c>
      <c r="F139" s="26">
        <v>1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356</v>
      </c>
      <c r="D140" s="10">
        <v>150</v>
      </c>
      <c r="E140" s="10">
        <v>195</v>
      </c>
      <c r="F140" s="26">
        <v>11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81</v>
      </c>
      <c r="D141" s="10">
        <v>42</v>
      </c>
      <c r="E141" s="10">
        <v>39</v>
      </c>
      <c r="F141" s="26" t="s">
        <v>128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70</v>
      </c>
      <c r="D142" s="10">
        <v>29</v>
      </c>
      <c r="E142" s="10">
        <v>37</v>
      </c>
      <c r="F142" s="26">
        <v>4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58</v>
      </c>
      <c r="D143" s="10">
        <v>29</v>
      </c>
      <c r="E143" s="10">
        <v>28</v>
      </c>
      <c r="F143" s="26">
        <v>1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75</v>
      </c>
      <c r="D144" s="10">
        <v>28</v>
      </c>
      <c r="E144" s="10">
        <v>43</v>
      </c>
      <c r="F144" s="26">
        <v>4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72</v>
      </c>
      <c r="D145" s="10">
        <v>22</v>
      </c>
      <c r="E145" s="10">
        <v>48</v>
      </c>
      <c r="F145" s="26">
        <v>2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344</v>
      </c>
      <c r="D146" s="10">
        <v>93</v>
      </c>
      <c r="E146" s="10">
        <v>246</v>
      </c>
      <c r="F146" s="26">
        <v>5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53</v>
      </c>
      <c r="D147" s="10">
        <v>26</v>
      </c>
      <c r="E147" s="10">
        <v>26</v>
      </c>
      <c r="F147" s="26">
        <v>1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81</v>
      </c>
      <c r="D148" s="10">
        <v>21</v>
      </c>
      <c r="E148" s="10">
        <v>59</v>
      </c>
      <c r="F148" s="26">
        <v>1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80</v>
      </c>
      <c r="D149" s="10">
        <v>18</v>
      </c>
      <c r="E149" s="10">
        <v>61</v>
      </c>
      <c r="F149" s="26">
        <v>1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61</v>
      </c>
      <c r="D150" s="10">
        <v>16</v>
      </c>
      <c r="E150" s="10">
        <v>44</v>
      </c>
      <c r="F150" s="26">
        <v>1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69</v>
      </c>
      <c r="D151" s="10">
        <v>12</v>
      </c>
      <c r="E151" s="10">
        <v>56</v>
      </c>
      <c r="F151" s="26">
        <v>1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304</v>
      </c>
      <c r="D152" s="10">
        <v>51</v>
      </c>
      <c r="E152" s="10">
        <v>242</v>
      </c>
      <c r="F152" s="26">
        <v>11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81</v>
      </c>
      <c r="D153" s="10">
        <v>17</v>
      </c>
      <c r="E153" s="10">
        <v>62</v>
      </c>
      <c r="F153" s="26">
        <v>2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60</v>
      </c>
      <c r="D154" s="10">
        <v>12</v>
      </c>
      <c r="E154" s="10">
        <v>43</v>
      </c>
      <c r="F154" s="26">
        <v>5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55</v>
      </c>
      <c r="D155" s="10">
        <v>5</v>
      </c>
      <c r="E155" s="10">
        <v>50</v>
      </c>
      <c r="F155" s="26" t="s">
        <v>128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50</v>
      </c>
      <c r="D156" s="10">
        <v>8</v>
      </c>
      <c r="E156" s="10">
        <v>41</v>
      </c>
      <c r="F156" s="26">
        <v>1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58</v>
      </c>
      <c r="D157" s="10">
        <v>9</v>
      </c>
      <c r="E157" s="10">
        <v>46</v>
      </c>
      <c r="F157" s="26">
        <v>3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303</v>
      </c>
      <c r="D158" s="10">
        <v>55</v>
      </c>
      <c r="E158" s="10">
        <v>234</v>
      </c>
      <c r="F158" s="26">
        <v>14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64</v>
      </c>
      <c r="D159" s="10">
        <v>13</v>
      </c>
      <c r="E159" s="10">
        <v>48</v>
      </c>
      <c r="F159" s="26">
        <v>3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58</v>
      </c>
      <c r="D160" s="10">
        <v>7</v>
      </c>
      <c r="E160" s="10">
        <v>46</v>
      </c>
      <c r="F160" s="26">
        <v>5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54</v>
      </c>
      <c r="D161" s="10">
        <v>13</v>
      </c>
      <c r="E161" s="10">
        <v>40</v>
      </c>
      <c r="F161" s="26">
        <v>1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66</v>
      </c>
      <c r="D162" s="10">
        <v>8</v>
      </c>
      <c r="E162" s="10">
        <v>53</v>
      </c>
      <c r="F162" s="26">
        <v>5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61</v>
      </c>
      <c r="D163" s="10">
        <v>14</v>
      </c>
      <c r="E163" s="10">
        <v>47</v>
      </c>
      <c r="F163" s="26" t="s">
        <v>128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308</v>
      </c>
      <c r="D164" s="10">
        <v>43</v>
      </c>
      <c r="E164" s="10">
        <v>245</v>
      </c>
      <c r="F164" s="26">
        <v>20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69</v>
      </c>
      <c r="D165" s="10">
        <v>7</v>
      </c>
      <c r="E165" s="10">
        <v>58</v>
      </c>
      <c r="F165" s="26">
        <v>4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65</v>
      </c>
      <c r="D166" s="10">
        <v>13</v>
      </c>
      <c r="E166" s="10">
        <v>48</v>
      </c>
      <c r="F166" s="26">
        <v>4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71</v>
      </c>
      <c r="D167" s="10">
        <v>10</v>
      </c>
      <c r="E167" s="10">
        <v>57</v>
      </c>
      <c r="F167" s="26">
        <v>4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50</v>
      </c>
      <c r="D168" s="10">
        <v>6</v>
      </c>
      <c r="E168" s="10">
        <v>42</v>
      </c>
      <c r="F168" s="26">
        <v>2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53</v>
      </c>
      <c r="D169" s="10">
        <v>7</v>
      </c>
      <c r="E169" s="10">
        <v>40</v>
      </c>
      <c r="F169" s="26">
        <v>6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248</v>
      </c>
      <c r="D170" s="10">
        <v>40</v>
      </c>
      <c r="E170" s="10">
        <v>193</v>
      </c>
      <c r="F170" s="26">
        <v>15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38</v>
      </c>
      <c r="D171" s="10">
        <v>8</v>
      </c>
      <c r="E171" s="10">
        <v>29</v>
      </c>
      <c r="F171" s="26">
        <v>1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55</v>
      </c>
      <c r="D172" s="10">
        <v>7</v>
      </c>
      <c r="E172" s="10">
        <v>44</v>
      </c>
      <c r="F172" s="26">
        <v>4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88</v>
      </c>
      <c r="D173" s="10">
        <v>17</v>
      </c>
      <c r="E173" s="10">
        <v>65</v>
      </c>
      <c r="F173" s="26">
        <v>6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32</v>
      </c>
      <c r="D174" s="10">
        <v>3</v>
      </c>
      <c r="E174" s="10">
        <v>27</v>
      </c>
      <c r="F174" s="26">
        <v>2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35</v>
      </c>
      <c r="D175" s="10">
        <v>5</v>
      </c>
      <c r="E175" s="10">
        <v>28</v>
      </c>
      <c r="F175" s="26">
        <v>2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212</v>
      </c>
      <c r="D176" s="10">
        <v>18</v>
      </c>
      <c r="E176" s="10">
        <v>170</v>
      </c>
      <c r="F176" s="26">
        <v>24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53</v>
      </c>
      <c r="D177" s="10">
        <v>5</v>
      </c>
      <c r="E177" s="10">
        <v>43</v>
      </c>
      <c r="F177" s="26">
        <v>5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43</v>
      </c>
      <c r="D178" s="10">
        <v>5</v>
      </c>
      <c r="E178" s="10">
        <v>34</v>
      </c>
      <c r="F178" s="26">
        <v>4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35</v>
      </c>
      <c r="D179" s="10">
        <v>5</v>
      </c>
      <c r="E179" s="10">
        <v>23</v>
      </c>
      <c r="F179" s="26">
        <v>7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42</v>
      </c>
      <c r="D180" s="10">
        <v>2</v>
      </c>
      <c r="E180" s="10">
        <v>34</v>
      </c>
      <c r="F180" s="26">
        <v>6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39</v>
      </c>
      <c r="D181" s="10">
        <v>1</v>
      </c>
      <c r="E181" s="10">
        <v>36</v>
      </c>
      <c r="F181" s="26">
        <v>2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228</v>
      </c>
      <c r="D182" s="10">
        <v>17</v>
      </c>
      <c r="E182" s="10">
        <v>150</v>
      </c>
      <c r="F182" s="26">
        <v>61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38</v>
      </c>
      <c r="D183" s="10">
        <v>1</v>
      </c>
      <c r="E183" s="10">
        <v>26</v>
      </c>
      <c r="F183" s="26">
        <v>11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49</v>
      </c>
      <c r="D184" s="10">
        <v>2</v>
      </c>
      <c r="E184" s="10">
        <v>33</v>
      </c>
      <c r="F184" s="26">
        <v>14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60</v>
      </c>
      <c r="D185" s="10">
        <v>3</v>
      </c>
      <c r="E185" s="10">
        <v>42</v>
      </c>
      <c r="F185" s="26">
        <v>15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44</v>
      </c>
      <c r="D186" s="10">
        <v>6</v>
      </c>
      <c r="E186" s="10">
        <v>30</v>
      </c>
      <c r="F186" s="26">
        <v>8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37</v>
      </c>
      <c r="D187" s="10">
        <v>5</v>
      </c>
      <c r="E187" s="10">
        <v>19</v>
      </c>
      <c r="F187" s="26">
        <v>13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191</v>
      </c>
      <c r="D188" s="10">
        <v>12</v>
      </c>
      <c r="E188" s="10">
        <v>139</v>
      </c>
      <c r="F188" s="26">
        <v>40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46</v>
      </c>
      <c r="D189" s="10">
        <v>5</v>
      </c>
      <c r="E189" s="10">
        <v>31</v>
      </c>
      <c r="F189" s="26">
        <v>10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43</v>
      </c>
      <c r="D190" s="10" t="s">
        <v>128</v>
      </c>
      <c r="E190" s="10">
        <v>36</v>
      </c>
      <c r="F190" s="26">
        <v>7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34</v>
      </c>
      <c r="D191" s="10">
        <v>2</v>
      </c>
      <c r="E191" s="10">
        <v>21</v>
      </c>
      <c r="F191" s="26">
        <v>11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35</v>
      </c>
      <c r="D192" s="10">
        <v>4</v>
      </c>
      <c r="E192" s="10">
        <v>26</v>
      </c>
      <c r="F192" s="26">
        <v>5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33</v>
      </c>
      <c r="D193" s="10">
        <v>1</v>
      </c>
      <c r="E193" s="10">
        <v>25</v>
      </c>
      <c r="F193" s="26">
        <v>7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149</v>
      </c>
      <c r="D194" s="10">
        <v>10</v>
      </c>
      <c r="E194" s="10">
        <v>81</v>
      </c>
      <c r="F194" s="26">
        <v>58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31</v>
      </c>
      <c r="D195" s="10">
        <v>3</v>
      </c>
      <c r="E195" s="10">
        <v>15</v>
      </c>
      <c r="F195" s="26">
        <v>13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32</v>
      </c>
      <c r="D196" s="10">
        <v>3</v>
      </c>
      <c r="E196" s="10">
        <v>17</v>
      </c>
      <c r="F196" s="26">
        <v>12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28</v>
      </c>
      <c r="D197" s="10" t="s">
        <v>128</v>
      </c>
      <c r="E197" s="10">
        <v>18</v>
      </c>
      <c r="F197" s="26">
        <v>10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30</v>
      </c>
      <c r="D198" s="10">
        <v>3</v>
      </c>
      <c r="E198" s="10">
        <v>15</v>
      </c>
      <c r="F198" s="26">
        <v>12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28</v>
      </c>
      <c r="D199" s="10">
        <v>1</v>
      </c>
      <c r="E199" s="10">
        <v>16</v>
      </c>
      <c r="F199" s="26">
        <v>11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120</v>
      </c>
      <c r="D200" s="10">
        <v>3</v>
      </c>
      <c r="E200" s="10">
        <v>55</v>
      </c>
      <c r="F200" s="26">
        <v>62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32</v>
      </c>
      <c r="D201" s="10" t="s">
        <v>128</v>
      </c>
      <c r="E201" s="10">
        <v>18</v>
      </c>
      <c r="F201" s="26">
        <v>14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18</v>
      </c>
      <c r="D202" s="10">
        <v>1</v>
      </c>
      <c r="E202" s="10">
        <v>11</v>
      </c>
      <c r="F202" s="26">
        <v>6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24</v>
      </c>
      <c r="D203" s="10">
        <v>1</v>
      </c>
      <c r="E203" s="10">
        <v>11</v>
      </c>
      <c r="F203" s="26">
        <v>12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26</v>
      </c>
      <c r="D204" s="10">
        <v>1</v>
      </c>
      <c r="E204" s="10">
        <v>6</v>
      </c>
      <c r="F204" s="26">
        <v>19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20</v>
      </c>
      <c r="D205" s="10" t="s">
        <v>128</v>
      </c>
      <c r="E205" s="10">
        <v>9</v>
      </c>
      <c r="F205" s="26">
        <v>11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95</v>
      </c>
      <c r="D206" s="10">
        <v>6</v>
      </c>
      <c r="E206" s="10">
        <v>35</v>
      </c>
      <c r="F206" s="26">
        <v>54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29</v>
      </c>
      <c r="D207" s="10">
        <v>4</v>
      </c>
      <c r="E207" s="10">
        <v>9</v>
      </c>
      <c r="F207" s="26">
        <v>16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21</v>
      </c>
      <c r="D208" s="10">
        <v>2</v>
      </c>
      <c r="E208" s="10">
        <v>8</v>
      </c>
      <c r="F208" s="26">
        <v>11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19</v>
      </c>
      <c r="D209" s="10" t="s">
        <v>128</v>
      </c>
      <c r="E209" s="10">
        <v>10</v>
      </c>
      <c r="F209" s="26">
        <v>9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12</v>
      </c>
      <c r="D210" s="10" t="s">
        <v>128</v>
      </c>
      <c r="E210" s="10">
        <v>6</v>
      </c>
      <c r="F210" s="26">
        <v>6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14</v>
      </c>
      <c r="D211" s="10" t="s">
        <v>128</v>
      </c>
      <c r="E211" s="10">
        <v>2</v>
      </c>
      <c r="F211" s="26">
        <v>12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61</v>
      </c>
      <c r="D212" s="10">
        <v>5</v>
      </c>
      <c r="E212" s="10">
        <v>21</v>
      </c>
      <c r="F212" s="26">
        <v>35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10</v>
      </c>
      <c r="D213" s="10">
        <v>1</v>
      </c>
      <c r="E213" s="10">
        <v>5</v>
      </c>
      <c r="F213" s="26">
        <v>4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6</v>
      </c>
      <c r="D214" s="10" t="s">
        <v>128</v>
      </c>
      <c r="E214" s="10">
        <v>5</v>
      </c>
      <c r="F214" s="26">
        <v>1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22</v>
      </c>
      <c r="D215" s="10">
        <v>1</v>
      </c>
      <c r="E215" s="10">
        <v>4</v>
      </c>
      <c r="F215" s="26">
        <v>17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10</v>
      </c>
      <c r="D216" s="10">
        <v>2</v>
      </c>
      <c r="E216" s="10">
        <v>2</v>
      </c>
      <c r="F216" s="26">
        <v>6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13</v>
      </c>
      <c r="D217" s="10">
        <v>1</v>
      </c>
      <c r="E217" s="10">
        <v>5</v>
      </c>
      <c r="F217" s="26">
        <v>7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30</v>
      </c>
      <c r="D218" s="10">
        <v>2</v>
      </c>
      <c r="E218" s="10">
        <v>16</v>
      </c>
      <c r="F218" s="26">
        <v>12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9</v>
      </c>
      <c r="D219" s="10">
        <v>1</v>
      </c>
      <c r="E219" s="10">
        <v>5</v>
      </c>
      <c r="F219" s="26">
        <v>3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7</v>
      </c>
      <c r="D220" s="10" t="s">
        <v>128</v>
      </c>
      <c r="E220" s="10">
        <v>6</v>
      </c>
      <c r="F220" s="26">
        <v>1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7</v>
      </c>
      <c r="D221" s="10" t="s">
        <v>128</v>
      </c>
      <c r="E221" s="10">
        <v>3</v>
      </c>
      <c r="F221" s="26">
        <v>4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6</v>
      </c>
      <c r="D222" s="10">
        <v>1</v>
      </c>
      <c r="E222" s="10">
        <v>1</v>
      </c>
      <c r="F222" s="26">
        <v>4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1</v>
      </c>
      <c r="D223" s="10" t="s">
        <v>128</v>
      </c>
      <c r="E223" s="10">
        <v>1</v>
      </c>
      <c r="F223" s="26" t="s">
        <v>128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37</v>
      </c>
      <c r="D224" s="10">
        <v>1</v>
      </c>
      <c r="E224" s="10">
        <v>12</v>
      </c>
      <c r="F224" s="26">
        <v>24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4620</v>
      </c>
      <c r="D225" s="3">
        <v>1795</v>
      </c>
      <c r="E225" s="3">
        <v>2387</v>
      </c>
      <c r="F225" s="25">
        <v>438</v>
      </c>
    </row>
    <row r="226" spans="1:10" ht="12" customHeight="1" x14ac:dyDescent="0.2">
      <c r="A226" s="40" t="s">
        <v>119</v>
      </c>
      <c r="B226" s="1" t="s">
        <v>8</v>
      </c>
      <c r="C226" s="10">
        <v>382</v>
      </c>
      <c r="D226" s="10">
        <v>146</v>
      </c>
      <c r="E226" s="10">
        <v>30</v>
      </c>
      <c r="F226" s="26">
        <v>206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66</v>
      </c>
      <c r="D227" s="10">
        <v>9</v>
      </c>
      <c r="E227" s="10">
        <v>6</v>
      </c>
      <c r="F227" s="26">
        <v>51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73</v>
      </c>
      <c r="D228" s="10">
        <v>11</v>
      </c>
      <c r="E228" s="10">
        <v>6</v>
      </c>
      <c r="F228" s="26">
        <v>56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75</v>
      </c>
      <c r="D229" s="10">
        <v>13</v>
      </c>
      <c r="E229" s="10">
        <v>4</v>
      </c>
      <c r="F229" s="26">
        <v>58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69</v>
      </c>
      <c r="D230" s="10">
        <v>29</v>
      </c>
      <c r="E230" s="10">
        <v>9</v>
      </c>
      <c r="F230" s="26">
        <v>31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99</v>
      </c>
      <c r="D231" s="10">
        <v>84</v>
      </c>
      <c r="E231" s="10">
        <v>5</v>
      </c>
      <c r="F231" s="26">
        <v>10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512</v>
      </c>
      <c r="D232" s="10">
        <v>476</v>
      </c>
      <c r="E232" s="10">
        <v>21</v>
      </c>
      <c r="F232" s="26">
        <v>15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107</v>
      </c>
      <c r="D233" s="10">
        <v>102</v>
      </c>
      <c r="E233" s="10">
        <v>2</v>
      </c>
      <c r="F233" s="26">
        <v>3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91</v>
      </c>
      <c r="D234" s="10">
        <v>82</v>
      </c>
      <c r="E234" s="10">
        <v>6</v>
      </c>
      <c r="F234" s="26">
        <v>3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110</v>
      </c>
      <c r="D235" s="10">
        <v>105</v>
      </c>
      <c r="E235" s="10">
        <v>5</v>
      </c>
      <c r="F235" s="26" t="s">
        <v>128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95</v>
      </c>
      <c r="D236" s="10">
        <v>90</v>
      </c>
      <c r="E236" s="10">
        <v>3</v>
      </c>
      <c r="F236" s="26">
        <v>2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109</v>
      </c>
      <c r="D237" s="10">
        <v>97</v>
      </c>
      <c r="E237" s="10">
        <v>5</v>
      </c>
      <c r="F237" s="26">
        <v>7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530</v>
      </c>
      <c r="D238" s="10">
        <v>477</v>
      </c>
      <c r="E238" s="10">
        <v>47</v>
      </c>
      <c r="F238" s="26">
        <v>6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105</v>
      </c>
      <c r="D239" s="10">
        <v>101</v>
      </c>
      <c r="E239" s="10">
        <v>4</v>
      </c>
      <c r="F239" s="26" t="s">
        <v>128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113</v>
      </c>
      <c r="D240" s="10">
        <v>104</v>
      </c>
      <c r="E240" s="10">
        <v>8</v>
      </c>
      <c r="F240" s="26">
        <v>1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108</v>
      </c>
      <c r="D241" s="10">
        <v>102</v>
      </c>
      <c r="E241" s="10">
        <v>5</v>
      </c>
      <c r="F241" s="26">
        <v>1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100</v>
      </c>
      <c r="D242" s="10">
        <v>82</v>
      </c>
      <c r="E242" s="10">
        <v>16</v>
      </c>
      <c r="F242" s="26">
        <v>2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104</v>
      </c>
      <c r="D243" s="10">
        <v>88</v>
      </c>
      <c r="E243" s="10">
        <v>14</v>
      </c>
      <c r="F243" s="26">
        <v>2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478</v>
      </c>
      <c r="D244" s="10">
        <v>358</v>
      </c>
      <c r="E244" s="10">
        <v>116</v>
      </c>
      <c r="F244" s="26">
        <v>4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93</v>
      </c>
      <c r="D245" s="10">
        <v>77</v>
      </c>
      <c r="E245" s="10">
        <v>14</v>
      </c>
      <c r="F245" s="26">
        <v>2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114</v>
      </c>
      <c r="D246" s="10">
        <v>96</v>
      </c>
      <c r="E246" s="10">
        <v>18</v>
      </c>
      <c r="F246" s="26" t="s">
        <v>128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111</v>
      </c>
      <c r="D247" s="10">
        <v>95</v>
      </c>
      <c r="E247" s="10">
        <v>14</v>
      </c>
      <c r="F247" s="26">
        <v>2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89</v>
      </c>
      <c r="D248" s="10">
        <v>53</v>
      </c>
      <c r="E248" s="10">
        <v>36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71</v>
      </c>
      <c r="D249" s="10">
        <v>37</v>
      </c>
      <c r="E249" s="10">
        <v>34</v>
      </c>
      <c r="F249" s="26" t="s">
        <v>128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353</v>
      </c>
      <c r="D250" s="10">
        <v>103</v>
      </c>
      <c r="E250" s="10">
        <v>245</v>
      </c>
      <c r="F250" s="26">
        <v>5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69</v>
      </c>
      <c r="D251" s="10">
        <v>24</v>
      </c>
      <c r="E251" s="10">
        <v>45</v>
      </c>
      <c r="F251" s="26" t="s">
        <v>128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76</v>
      </c>
      <c r="D252" s="10">
        <v>21</v>
      </c>
      <c r="E252" s="10">
        <v>53</v>
      </c>
      <c r="F252" s="26">
        <v>2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81</v>
      </c>
      <c r="D253" s="10">
        <v>22</v>
      </c>
      <c r="E253" s="10">
        <v>58</v>
      </c>
      <c r="F253" s="26">
        <v>1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62</v>
      </c>
      <c r="D254" s="10">
        <v>23</v>
      </c>
      <c r="E254" s="10">
        <v>38</v>
      </c>
      <c r="F254" s="26">
        <v>1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65</v>
      </c>
      <c r="D255" s="10">
        <v>13</v>
      </c>
      <c r="E255" s="10">
        <v>51</v>
      </c>
      <c r="F255" s="26">
        <v>1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280</v>
      </c>
      <c r="D256" s="10">
        <v>36</v>
      </c>
      <c r="E256" s="10">
        <v>239</v>
      </c>
      <c r="F256" s="26">
        <v>5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50</v>
      </c>
      <c r="D257" s="10">
        <v>10</v>
      </c>
      <c r="E257" s="10">
        <v>39</v>
      </c>
      <c r="F257" s="26">
        <v>1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61</v>
      </c>
      <c r="D258" s="10">
        <v>8</v>
      </c>
      <c r="E258" s="10">
        <v>52</v>
      </c>
      <c r="F258" s="26">
        <v>1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61</v>
      </c>
      <c r="D259" s="10">
        <v>7</v>
      </c>
      <c r="E259" s="10">
        <v>53</v>
      </c>
      <c r="F259" s="26">
        <v>1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52</v>
      </c>
      <c r="D260" s="10">
        <v>6</v>
      </c>
      <c r="E260" s="10">
        <v>44</v>
      </c>
      <c r="F260" s="26">
        <v>2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56</v>
      </c>
      <c r="D261" s="10">
        <v>5</v>
      </c>
      <c r="E261" s="10">
        <v>51</v>
      </c>
      <c r="F261" s="26" t="s">
        <v>128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274</v>
      </c>
      <c r="D262" s="10">
        <v>43</v>
      </c>
      <c r="E262" s="10">
        <v>219</v>
      </c>
      <c r="F262" s="26">
        <v>12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72</v>
      </c>
      <c r="D263" s="10">
        <v>11</v>
      </c>
      <c r="E263" s="10">
        <v>56</v>
      </c>
      <c r="F263" s="26">
        <v>5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45</v>
      </c>
      <c r="D264" s="10">
        <v>8</v>
      </c>
      <c r="E264" s="10">
        <v>33</v>
      </c>
      <c r="F264" s="26">
        <v>4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64</v>
      </c>
      <c r="D265" s="10">
        <v>6</v>
      </c>
      <c r="E265" s="10">
        <v>57</v>
      </c>
      <c r="F265" s="26">
        <v>1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45</v>
      </c>
      <c r="D266" s="10">
        <v>5</v>
      </c>
      <c r="E266" s="10">
        <v>39</v>
      </c>
      <c r="F266" s="26">
        <v>1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48</v>
      </c>
      <c r="D267" s="10">
        <v>13</v>
      </c>
      <c r="E267" s="10">
        <v>34</v>
      </c>
      <c r="F267" s="26">
        <v>1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252</v>
      </c>
      <c r="D268" s="10">
        <v>30</v>
      </c>
      <c r="E268" s="10">
        <v>211</v>
      </c>
      <c r="F268" s="26">
        <v>11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71</v>
      </c>
      <c r="D269" s="10">
        <v>9</v>
      </c>
      <c r="E269" s="10">
        <v>61</v>
      </c>
      <c r="F269" s="26">
        <v>1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57</v>
      </c>
      <c r="D270" s="10">
        <v>8</v>
      </c>
      <c r="E270" s="10">
        <v>47</v>
      </c>
      <c r="F270" s="26">
        <v>2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42</v>
      </c>
      <c r="D271" s="10">
        <v>2</v>
      </c>
      <c r="E271" s="10">
        <v>37</v>
      </c>
      <c r="F271" s="26">
        <v>3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40</v>
      </c>
      <c r="D272" s="10">
        <v>7</v>
      </c>
      <c r="E272" s="10">
        <v>29</v>
      </c>
      <c r="F272" s="26">
        <v>4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42</v>
      </c>
      <c r="D273" s="10">
        <v>4</v>
      </c>
      <c r="E273" s="10">
        <v>37</v>
      </c>
      <c r="F273" s="26">
        <v>1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276</v>
      </c>
      <c r="D274" s="10">
        <v>29</v>
      </c>
      <c r="E274" s="10">
        <v>239</v>
      </c>
      <c r="F274" s="26">
        <v>8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55</v>
      </c>
      <c r="D275" s="10">
        <v>4</v>
      </c>
      <c r="E275" s="10">
        <v>50</v>
      </c>
      <c r="F275" s="26">
        <v>1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46</v>
      </c>
      <c r="D276" s="10">
        <v>7</v>
      </c>
      <c r="E276" s="10">
        <v>38</v>
      </c>
      <c r="F276" s="26">
        <v>1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65</v>
      </c>
      <c r="D277" s="10">
        <v>8</v>
      </c>
      <c r="E277" s="10">
        <v>55</v>
      </c>
      <c r="F277" s="26">
        <v>2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46</v>
      </c>
      <c r="D278" s="10">
        <v>5</v>
      </c>
      <c r="E278" s="10">
        <v>39</v>
      </c>
      <c r="F278" s="26">
        <v>2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64</v>
      </c>
      <c r="D279" s="10">
        <v>5</v>
      </c>
      <c r="E279" s="10">
        <v>57</v>
      </c>
      <c r="F279" s="26">
        <v>2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253</v>
      </c>
      <c r="D280" s="10">
        <v>20</v>
      </c>
      <c r="E280" s="10">
        <v>217</v>
      </c>
      <c r="F280" s="26">
        <v>16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54</v>
      </c>
      <c r="D281" s="10">
        <v>3</v>
      </c>
      <c r="E281" s="10">
        <v>49</v>
      </c>
      <c r="F281" s="26">
        <v>2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40</v>
      </c>
      <c r="D282" s="10">
        <v>3</v>
      </c>
      <c r="E282" s="10">
        <v>35</v>
      </c>
      <c r="F282" s="26">
        <v>2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66</v>
      </c>
      <c r="D283" s="10">
        <v>6</v>
      </c>
      <c r="E283" s="10">
        <v>53</v>
      </c>
      <c r="F283" s="26">
        <v>7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44</v>
      </c>
      <c r="D284" s="10">
        <v>5</v>
      </c>
      <c r="E284" s="10">
        <v>37</v>
      </c>
      <c r="F284" s="26">
        <v>2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49</v>
      </c>
      <c r="D285" s="10">
        <v>3</v>
      </c>
      <c r="E285" s="10">
        <v>43</v>
      </c>
      <c r="F285" s="26">
        <v>3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202</v>
      </c>
      <c r="D286" s="10">
        <v>13</v>
      </c>
      <c r="E286" s="10">
        <v>180</v>
      </c>
      <c r="F286" s="26">
        <v>9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34</v>
      </c>
      <c r="D287" s="10">
        <v>4</v>
      </c>
      <c r="E287" s="10">
        <v>27</v>
      </c>
      <c r="F287" s="26">
        <v>3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39</v>
      </c>
      <c r="D288" s="10">
        <v>3</v>
      </c>
      <c r="E288" s="10">
        <v>34</v>
      </c>
      <c r="F288" s="26">
        <v>2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42</v>
      </c>
      <c r="D289" s="10">
        <v>2</v>
      </c>
      <c r="E289" s="10">
        <v>39</v>
      </c>
      <c r="F289" s="26">
        <v>1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39</v>
      </c>
      <c r="D290" s="10">
        <v>2</v>
      </c>
      <c r="E290" s="10">
        <v>37</v>
      </c>
      <c r="F290" s="26" t="s">
        <v>128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48</v>
      </c>
      <c r="D291" s="10">
        <v>2</v>
      </c>
      <c r="E291" s="10">
        <v>43</v>
      </c>
      <c r="F291" s="26">
        <v>3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211</v>
      </c>
      <c r="D292" s="10">
        <v>15</v>
      </c>
      <c r="E292" s="10">
        <v>175</v>
      </c>
      <c r="F292" s="26">
        <v>21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51</v>
      </c>
      <c r="D293" s="10">
        <v>7</v>
      </c>
      <c r="E293" s="10">
        <v>37</v>
      </c>
      <c r="F293" s="26">
        <v>7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31</v>
      </c>
      <c r="D294" s="10" t="s">
        <v>128</v>
      </c>
      <c r="E294" s="10">
        <v>29</v>
      </c>
      <c r="F294" s="26">
        <v>2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40</v>
      </c>
      <c r="D295" s="10">
        <v>2</v>
      </c>
      <c r="E295" s="10">
        <v>36</v>
      </c>
      <c r="F295" s="26">
        <v>2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47</v>
      </c>
      <c r="D296" s="10">
        <v>4</v>
      </c>
      <c r="E296" s="10">
        <v>38</v>
      </c>
      <c r="F296" s="26">
        <v>5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42</v>
      </c>
      <c r="D297" s="10">
        <v>2</v>
      </c>
      <c r="E297" s="10">
        <v>35</v>
      </c>
      <c r="F297" s="26">
        <v>5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201</v>
      </c>
      <c r="D298" s="10">
        <v>19</v>
      </c>
      <c r="E298" s="10">
        <v>157</v>
      </c>
      <c r="F298" s="26">
        <v>25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44</v>
      </c>
      <c r="D299" s="10">
        <v>2</v>
      </c>
      <c r="E299" s="10">
        <v>39</v>
      </c>
      <c r="F299" s="26">
        <v>3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53</v>
      </c>
      <c r="D300" s="10">
        <v>8</v>
      </c>
      <c r="E300" s="10">
        <v>36</v>
      </c>
      <c r="F300" s="26">
        <v>9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40</v>
      </c>
      <c r="D301" s="10">
        <v>2</v>
      </c>
      <c r="E301" s="10">
        <v>33</v>
      </c>
      <c r="F301" s="26">
        <v>5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34</v>
      </c>
      <c r="D302" s="10">
        <v>3</v>
      </c>
      <c r="E302" s="10">
        <v>28</v>
      </c>
      <c r="F302" s="26">
        <v>3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30</v>
      </c>
      <c r="D303" s="10">
        <v>4</v>
      </c>
      <c r="E303" s="10">
        <v>21</v>
      </c>
      <c r="F303" s="26">
        <v>5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143</v>
      </c>
      <c r="D304" s="10">
        <v>13</v>
      </c>
      <c r="E304" s="10">
        <v>110</v>
      </c>
      <c r="F304" s="26">
        <v>20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34</v>
      </c>
      <c r="D305" s="10">
        <v>6</v>
      </c>
      <c r="E305" s="10">
        <v>21</v>
      </c>
      <c r="F305" s="26">
        <v>7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22</v>
      </c>
      <c r="D306" s="10">
        <v>2</v>
      </c>
      <c r="E306" s="10">
        <v>16</v>
      </c>
      <c r="F306" s="26">
        <v>4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33</v>
      </c>
      <c r="D307" s="10">
        <v>2</v>
      </c>
      <c r="E307" s="10">
        <v>28</v>
      </c>
      <c r="F307" s="26">
        <v>3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33</v>
      </c>
      <c r="D308" s="10">
        <v>2</v>
      </c>
      <c r="E308" s="10">
        <v>28</v>
      </c>
      <c r="F308" s="26">
        <v>3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21</v>
      </c>
      <c r="D309" s="10">
        <v>1</v>
      </c>
      <c r="E309" s="10">
        <v>17</v>
      </c>
      <c r="F309" s="26">
        <v>3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101</v>
      </c>
      <c r="D310" s="10">
        <v>3</v>
      </c>
      <c r="E310" s="10">
        <v>82</v>
      </c>
      <c r="F310" s="26">
        <v>16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20</v>
      </c>
      <c r="D311" s="10" t="s">
        <v>128</v>
      </c>
      <c r="E311" s="10">
        <v>15</v>
      </c>
      <c r="F311" s="26">
        <v>5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22</v>
      </c>
      <c r="D312" s="10">
        <v>1</v>
      </c>
      <c r="E312" s="10">
        <v>20</v>
      </c>
      <c r="F312" s="26">
        <v>1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14</v>
      </c>
      <c r="D313" s="10" t="s">
        <v>128</v>
      </c>
      <c r="E313" s="10">
        <v>11</v>
      </c>
      <c r="F313" s="26">
        <v>3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21</v>
      </c>
      <c r="D314" s="10">
        <v>2</v>
      </c>
      <c r="E314" s="10">
        <v>13</v>
      </c>
      <c r="F314" s="26">
        <v>6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24</v>
      </c>
      <c r="D315" s="10" t="s">
        <v>128</v>
      </c>
      <c r="E315" s="10">
        <v>23</v>
      </c>
      <c r="F315" s="26">
        <v>1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85</v>
      </c>
      <c r="D316" s="10">
        <v>7</v>
      </c>
      <c r="E316" s="10">
        <v>45</v>
      </c>
      <c r="F316" s="26">
        <v>33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20</v>
      </c>
      <c r="D317" s="10">
        <v>2</v>
      </c>
      <c r="E317" s="10">
        <v>13</v>
      </c>
      <c r="F317" s="26">
        <v>5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21</v>
      </c>
      <c r="D318" s="10">
        <v>3</v>
      </c>
      <c r="E318" s="10">
        <v>6</v>
      </c>
      <c r="F318" s="26">
        <v>12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14</v>
      </c>
      <c r="D319" s="10">
        <v>1</v>
      </c>
      <c r="E319" s="10">
        <v>7</v>
      </c>
      <c r="F319" s="26">
        <v>6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14</v>
      </c>
      <c r="D320" s="10" t="s">
        <v>128</v>
      </c>
      <c r="E320" s="10">
        <v>10</v>
      </c>
      <c r="F320" s="26">
        <v>4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16</v>
      </c>
      <c r="D321" s="10">
        <v>1</v>
      </c>
      <c r="E321" s="10">
        <v>9</v>
      </c>
      <c r="F321" s="26">
        <v>6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55</v>
      </c>
      <c r="D322" s="10">
        <v>6</v>
      </c>
      <c r="E322" s="10">
        <v>33</v>
      </c>
      <c r="F322" s="26">
        <v>16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16</v>
      </c>
      <c r="D323" s="10">
        <v>3</v>
      </c>
      <c r="E323" s="10">
        <v>8</v>
      </c>
      <c r="F323" s="26">
        <v>5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9</v>
      </c>
      <c r="D324" s="10" t="s">
        <v>128</v>
      </c>
      <c r="E324" s="10">
        <v>6</v>
      </c>
      <c r="F324" s="26">
        <v>3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8</v>
      </c>
      <c r="D325" s="10">
        <v>1</v>
      </c>
      <c r="E325" s="10">
        <v>4</v>
      </c>
      <c r="F325" s="26">
        <v>3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11</v>
      </c>
      <c r="D326" s="10">
        <v>1</v>
      </c>
      <c r="E326" s="10">
        <v>8</v>
      </c>
      <c r="F326" s="26">
        <v>2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11</v>
      </c>
      <c r="D327" s="10">
        <v>1</v>
      </c>
      <c r="E327" s="10">
        <v>7</v>
      </c>
      <c r="F327" s="26">
        <v>3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18</v>
      </c>
      <c r="D328" s="10" t="s">
        <v>128</v>
      </c>
      <c r="E328" s="10">
        <v>11</v>
      </c>
      <c r="F328" s="26">
        <v>7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3</v>
      </c>
      <c r="D329" s="10" t="s">
        <v>128</v>
      </c>
      <c r="E329" s="10">
        <v>2</v>
      </c>
      <c r="F329" s="26">
        <v>1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7</v>
      </c>
      <c r="D330" s="10" t="s">
        <v>128</v>
      </c>
      <c r="E330" s="10">
        <v>4</v>
      </c>
      <c r="F330" s="26">
        <v>3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7</v>
      </c>
      <c r="D331" s="10" t="s">
        <v>128</v>
      </c>
      <c r="E331" s="10">
        <v>4</v>
      </c>
      <c r="F331" s="26">
        <v>3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 t="s">
        <v>128</v>
      </c>
      <c r="D332" s="10" t="s">
        <v>128</v>
      </c>
      <c r="E332" s="10" t="s">
        <v>128</v>
      </c>
      <c r="F332" s="26" t="s">
        <v>128</v>
      </c>
      <c r="G332" t="s">
        <v>119</v>
      </c>
      <c r="H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1</v>
      </c>
      <c r="D333" s="10" t="s">
        <v>128</v>
      </c>
      <c r="E333" s="10">
        <v>1</v>
      </c>
      <c r="F333" s="26" t="s">
        <v>128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14</v>
      </c>
      <c r="D334" s="5">
        <v>1</v>
      </c>
      <c r="E334" s="21">
        <v>10</v>
      </c>
      <c r="F334" s="27">
        <v>3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19.83203125" customWidth="1"/>
    <col min="2" max="2" width="13.33203125" customWidth="1"/>
    <col min="3" max="3" width="16.83203125" customWidth="1"/>
    <col min="4" max="4" width="12.83203125" customWidth="1"/>
    <col min="5" max="5" width="15.83203125" customWidth="1"/>
    <col min="6" max="6" width="14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1.5" customHeight="1" x14ac:dyDescent="0.2">
      <c r="A2" s="30" t="s">
        <v>1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1434225</v>
      </c>
      <c r="D5" s="3">
        <v>523722</v>
      </c>
      <c r="E5" s="3">
        <v>808985</v>
      </c>
      <c r="F5" s="25">
        <v>101518</v>
      </c>
    </row>
    <row r="6" spans="1:30" ht="12" customHeight="1" x14ac:dyDescent="0.2">
      <c r="A6" s="40" t="s">
        <v>119</v>
      </c>
      <c r="B6" s="1" t="s">
        <v>8</v>
      </c>
      <c r="C6" s="10">
        <v>104563</v>
      </c>
      <c r="D6" s="10">
        <v>37320</v>
      </c>
      <c r="E6" s="10">
        <v>5603</v>
      </c>
      <c r="F6" s="26">
        <v>61640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18614</v>
      </c>
      <c r="D7" s="10">
        <v>1307</v>
      </c>
      <c r="E7" s="10">
        <v>1372</v>
      </c>
      <c r="F7" s="26">
        <v>15935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18182</v>
      </c>
      <c r="D8" s="10">
        <v>1590</v>
      </c>
      <c r="E8" s="10">
        <v>1141</v>
      </c>
      <c r="F8" s="26">
        <v>15451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20961</v>
      </c>
      <c r="D9" s="10">
        <v>3791</v>
      </c>
      <c r="E9" s="10">
        <v>1213</v>
      </c>
      <c r="F9" s="26">
        <v>15957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22937</v>
      </c>
      <c r="D10" s="10">
        <v>9736</v>
      </c>
      <c r="E10" s="10">
        <v>1203</v>
      </c>
      <c r="F10" s="26">
        <v>11998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23869</v>
      </c>
      <c r="D11" s="10">
        <v>20896</v>
      </c>
      <c r="E11" s="10">
        <v>674</v>
      </c>
      <c r="F11" s="26">
        <v>2299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130273</v>
      </c>
      <c r="D12" s="10">
        <v>125744</v>
      </c>
      <c r="E12" s="10">
        <v>2720</v>
      </c>
      <c r="F12" s="26">
        <v>1809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24520</v>
      </c>
      <c r="D13" s="10">
        <v>23558</v>
      </c>
      <c r="E13" s="10">
        <v>492</v>
      </c>
      <c r="F13" s="26">
        <v>470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25701</v>
      </c>
      <c r="D14" s="10">
        <v>24889</v>
      </c>
      <c r="E14" s="10">
        <v>458</v>
      </c>
      <c r="F14" s="26">
        <v>354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27313</v>
      </c>
      <c r="D15" s="10">
        <v>26340</v>
      </c>
      <c r="E15" s="10">
        <v>609</v>
      </c>
      <c r="F15" s="26">
        <v>364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26397</v>
      </c>
      <c r="D16" s="10">
        <v>25538</v>
      </c>
      <c r="E16" s="10">
        <v>532</v>
      </c>
      <c r="F16" s="26">
        <v>327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26342</v>
      </c>
      <c r="D17" s="10">
        <v>25419</v>
      </c>
      <c r="E17" s="10">
        <v>629</v>
      </c>
      <c r="F17" s="26">
        <v>294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128027</v>
      </c>
      <c r="D18" s="10">
        <v>122095</v>
      </c>
      <c r="E18" s="10">
        <v>4797</v>
      </c>
      <c r="F18" s="26">
        <v>1135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25404</v>
      </c>
      <c r="D19" s="10">
        <v>24613</v>
      </c>
      <c r="E19" s="10">
        <v>564</v>
      </c>
      <c r="F19" s="26">
        <v>227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26700</v>
      </c>
      <c r="D20" s="10">
        <v>25799</v>
      </c>
      <c r="E20" s="10">
        <v>660</v>
      </c>
      <c r="F20" s="26">
        <v>241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26250</v>
      </c>
      <c r="D21" s="10">
        <v>25139</v>
      </c>
      <c r="E21" s="10">
        <v>873</v>
      </c>
      <c r="F21" s="26">
        <v>238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25000</v>
      </c>
      <c r="D22" s="10">
        <v>23628</v>
      </c>
      <c r="E22" s="10">
        <v>1129</v>
      </c>
      <c r="F22" s="26">
        <v>243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24673</v>
      </c>
      <c r="D23" s="10">
        <v>22916</v>
      </c>
      <c r="E23" s="10">
        <v>1571</v>
      </c>
      <c r="F23" s="26">
        <v>186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123568</v>
      </c>
      <c r="D24" s="10">
        <v>97700</v>
      </c>
      <c r="E24" s="10">
        <v>24542</v>
      </c>
      <c r="F24" s="26">
        <v>1326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23958</v>
      </c>
      <c r="D25" s="10">
        <v>21897</v>
      </c>
      <c r="E25" s="10">
        <v>1828</v>
      </c>
      <c r="F25" s="26">
        <v>233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24588</v>
      </c>
      <c r="D26" s="10">
        <v>22016</v>
      </c>
      <c r="E26" s="10">
        <v>2314</v>
      </c>
      <c r="F26" s="26">
        <v>258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25597</v>
      </c>
      <c r="D27" s="10">
        <v>21553</v>
      </c>
      <c r="E27" s="10">
        <v>3796</v>
      </c>
      <c r="F27" s="26">
        <v>248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24149</v>
      </c>
      <c r="D28" s="10">
        <v>17047</v>
      </c>
      <c r="E28" s="10">
        <v>6829</v>
      </c>
      <c r="F28" s="26">
        <v>273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25276</v>
      </c>
      <c r="D29" s="10">
        <v>15187</v>
      </c>
      <c r="E29" s="10">
        <v>9775</v>
      </c>
      <c r="F29" s="26">
        <v>314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122879</v>
      </c>
      <c r="D30" s="10">
        <v>53139</v>
      </c>
      <c r="E30" s="10">
        <v>67823</v>
      </c>
      <c r="F30" s="26">
        <v>1917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24304</v>
      </c>
      <c r="D31" s="10">
        <v>13007</v>
      </c>
      <c r="E31" s="10">
        <v>10974</v>
      </c>
      <c r="F31" s="26">
        <v>323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24739</v>
      </c>
      <c r="D32" s="10">
        <v>11872</v>
      </c>
      <c r="E32" s="10">
        <v>12491</v>
      </c>
      <c r="F32" s="26">
        <v>376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25269</v>
      </c>
      <c r="D33" s="10">
        <v>10775</v>
      </c>
      <c r="E33" s="10">
        <v>14069</v>
      </c>
      <c r="F33" s="26">
        <v>425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24061</v>
      </c>
      <c r="D34" s="10">
        <v>9087</v>
      </c>
      <c r="E34" s="10">
        <v>14595</v>
      </c>
      <c r="F34" s="26">
        <v>379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24506</v>
      </c>
      <c r="D35" s="10">
        <v>8398</v>
      </c>
      <c r="E35" s="10">
        <v>15694</v>
      </c>
      <c r="F35" s="26">
        <v>414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122358</v>
      </c>
      <c r="D36" s="10">
        <v>30850</v>
      </c>
      <c r="E36" s="10">
        <v>89244</v>
      </c>
      <c r="F36" s="26">
        <v>2264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24598</v>
      </c>
      <c r="D37" s="10">
        <v>7435</v>
      </c>
      <c r="E37" s="10">
        <v>16735</v>
      </c>
      <c r="F37" s="26">
        <v>428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24287</v>
      </c>
      <c r="D38" s="10">
        <v>6643</v>
      </c>
      <c r="E38" s="10">
        <v>17210</v>
      </c>
      <c r="F38" s="26">
        <v>434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25295</v>
      </c>
      <c r="D39" s="10">
        <v>6315</v>
      </c>
      <c r="E39" s="10">
        <v>18546</v>
      </c>
      <c r="F39" s="26">
        <v>434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24020</v>
      </c>
      <c r="D40" s="10">
        <v>5435</v>
      </c>
      <c r="E40" s="10">
        <v>18117</v>
      </c>
      <c r="F40" s="26">
        <v>468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24158</v>
      </c>
      <c r="D41" s="10">
        <v>5022</v>
      </c>
      <c r="E41" s="10">
        <v>18636</v>
      </c>
      <c r="F41" s="26">
        <v>500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107206</v>
      </c>
      <c r="D42" s="10">
        <v>17255</v>
      </c>
      <c r="E42" s="10">
        <v>87652</v>
      </c>
      <c r="F42" s="26">
        <v>2299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24187</v>
      </c>
      <c r="D43" s="10">
        <v>4543</v>
      </c>
      <c r="E43" s="10">
        <v>19116</v>
      </c>
      <c r="F43" s="26">
        <v>528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21790</v>
      </c>
      <c r="D44" s="10">
        <v>3791</v>
      </c>
      <c r="E44" s="10">
        <v>17556</v>
      </c>
      <c r="F44" s="26">
        <v>443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20213</v>
      </c>
      <c r="D45" s="10">
        <v>3167</v>
      </c>
      <c r="E45" s="10">
        <v>16658</v>
      </c>
      <c r="F45" s="26">
        <v>388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20306</v>
      </c>
      <c r="D46" s="10">
        <v>2919</v>
      </c>
      <c r="E46" s="10">
        <v>16941</v>
      </c>
      <c r="F46" s="26">
        <v>446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20710</v>
      </c>
      <c r="D47" s="10">
        <v>2835</v>
      </c>
      <c r="E47" s="10">
        <v>17381</v>
      </c>
      <c r="F47" s="26">
        <v>494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100554</v>
      </c>
      <c r="D48" s="10">
        <v>11644</v>
      </c>
      <c r="E48" s="10">
        <v>86427</v>
      </c>
      <c r="F48" s="26">
        <v>2483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21180</v>
      </c>
      <c r="D49" s="10">
        <v>2711</v>
      </c>
      <c r="E49" s="10">
        <v>17964</v>
      </c>
      <c r="F49" s="26">
        <v>505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20516</v>
      </c>
      <c r="D50" s="10">
        <v>2574</v>
      </c>
      <c r="E50" s="10">
        <v>17453</v>
      </c>
      <c r="F50" s="26">
        <v>489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19760</v>
      </c>
      <c r="D51" s="10">
        <v>2282</v>
      </c>
      <c r="E51" s="10">
        <v>16976</v>
      </c>
      <c r="F51" s="26">
        <v>502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19269</v>
      </c>
      <c r="D52" s="10">
        <v>2079</v>
      </c>
      <c r="E52" s="10">
        <v>16716</v>
      </c>
      <c r="F52" s="26">
        <v>474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19829</v>
      </c>
      <c r="D53" s="10">
        <v>1998</v>
      </c>
      <c r="E53" s="10">
        <v>17318</v>
      </c>
      <c r="F53" s="26">
        <v>513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97437</v>
      </c>
      <c r="D54" s="10">
        <v>8535</v>
      </c>
      <c r="E54" s="10">
        <v>86088</v>
      </c>
      <c r="F54" s="26">
        <v>2814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20580</v>
      </c>
      <c r="D55" s="10">
        <v>2028</v>
      </c>
      <c r="E55" s="10">
        <v>17994</v>
      </c>
      <c r="F55" s="26">
        <v>558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18979</v>
      </c>
      <c r="D56" s="10">
        <v>1714</v>
      </c>
      <c r="E56" s="10">
        <v>16743</v>
      </c>
      <c r="F56" s="26">
        <v>522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20257</v>
      </c>
      <c r="D57" s="10">
        <v>1715</v>
      </c>
      <c r="E57" s="10">
        <v>17958</v>
      </c>
      <c r="F57" s="26">
        <v>584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19047</v>
      </c>
      <c r="D58" s="10">
        <v>1606</v>
      </c>
      <c r="E58" s="10">
        <v>16865</v>
      </c>
      <c r="F58" s="26">
        <v>576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18574</v>
      </c>
      <c r="D59" s="10">
        <v>1472</v>
      </c>
      <c r="E59" s="10">
        <v>16528</v>
      </c>
      <c r="F59" s="26">
        <v>574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83906</v>
      </c>
      <c r="D60" s="10">
        <v>5832</v>
      </c>
      <c r="E60" s="10">
        <v>75327</v>
      </c>
      <c r="F60" s="26">
        <v>2747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18031</v>
      </c>
      <c r="D61" s="10">
        <v>1434</v>
      </c>
      <c r="E61" s="10">
        <v>16037</v>
      </c>
      <c r="F61" s="26">
        <v>560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17590</v>
      </c>
      <c r="D62" s="10">
        <v>1253</v>
      </c>
      <c r="E62" s="10">
        <v>15791</v>
      </c>
      <c r="F62" s="26">
        <v>546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17397</v>
      </c>
      <c r="D63" s="10">
        <v>1186</v>
      </c>
      <c r="E63" s="10">
        <v>15661</v>
      </c>
      <c r="F63" s="26">
        <v>550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15537</v>
      </c>
      <c r="D64" s="10">
        <v>1009</v>
      </c>
      <c r="E64" s="10">
        <v>14002</v>
      </c>
      <c r="F64" s="26">
        <v>526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15351</v>
      </c>
      <c r="D65" s="10">
        <v>950</v>
      </c>
      <c r="E65" s="10">
        <v>13836</v>
      </c>
      <c r="F65" s="26">
        <v>565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69304</v>
      </c>
      <c r="D66" s="10">
        <v>3908</v>
      </c>
      <c r="E66" s="10">
        <v>62821</v>
      </c>
      <c r="F66" s="26">
        <v>2575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15074</v>
      </c>
      <c r="D67" s="10">
        <v>935</v>
      </c>
      <c r="E67" s="10">
        <v>13600</v>
      </c>
      <c r="F67" s="26">
        <v>539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14280</v>
      </c>
      <c r="D68" s="10">
        <v>822</v>
      </c>
      <c r="E68" s="10">
        <v>12984</v>
      </c>
      <c r="F68" s="26">
        <v>474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14164</v>
      </c>
      <c r="D69" s="10">
        <v>789</v>
      </c>
      <c r="E69" s="10">
        <v>12843</v>
      </c>
      <c r="F69" s="26">
        <v>532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13096</v>
      </c>
      <c r="D70" s="10">
        <v>687</v>
      </c>
      <c r="E70" s="10">
        <v>11873</v>
      </c>
      <c r="F70" s="26">
        <v>536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12690</v>
      </c>
      <c r="D71" s="10">
        <v>675</v>
      </c>
      <c r="E71" s="10">
        <v>11521</v>
      </c>
      <c r="F71" s="26">
        <v>494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61442</v>
      </c>
      <c r="D72" s="10">
        <v>2816</v>
      </c>
      <c r="E72" s="10">
        <v>55551</v>
      </c>
      <c r="F72" s="26">
        <v>3075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12527</v>
      </c>
      <c r="D73" s="10">
        <v>646</v>
      </c>
      <c r="E73" s="10">
        <v>11324</v>
      </c>
      <c r="F73" s="26">
        <v>557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12649</v>
      </c>
      <c r="D74" s="10">
        <v>599</v>
      </c>
      <c r="E74" s="10">
        <v>11419</v>
      </c>
      <c r="F74" s="26">
        <v>631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12349</v>
      </c>
      <c r="D75" s="10">
        <v>561</v>
      </c>
      <c r="E75" s="10">
        <v>11197</v>
      </c>
      <c r="F75" s="26">
        <v>591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11931</v>
      </c>
      <c r="D76" s="10">
        <v>520</v>
      </c>
      <c r="E76" s="10">
        <v>10797</v>
      </c>
      <c r="F76" s="26">
        <v>614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11986</v>
      </c>
      <c r="D77" s="10">
        <v>490</v>
      </c>
      <c r="E77" s="10">
        <v>10814</v>
      </c>
      <c r="F77" s="26">
        <v>682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52239</v>
      </c>
      <c r="D78" s="10">
        <v>2079</v>
      </c>
      <c r="E78" s="10">
        <v>47061</v>
      </c>
      <c r="F78" s="26">
        <v>3099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11335</v>
      </c>
      <c r="D79" s="10">
        <v>458</v>
      </c>
      <c r="E79" s="10">
        <v>10282</v>
      </c>
      <c r="F79" s="26">
        <v>595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10798</v>
      </c>
      <c r="D80" s="10">
        <v>457</v>
      </c>
      <c r="E80" s="10">
        <v>9710</v>
      </c>
      <c r="F80" s="26">
        <v>631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10348</v>
      </c>
      <c r="D81" s="10">
        <v>440</v>
      </c>
      <c r="E81" s="10">
        <v>9278</v>
      </c>
      <c r="F81" s="26">
        <v>630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9982</v>
      </c>
      <c r="D82" s="10">
        <v>369</v>
      </c>
      <c r="E82" s="10">
        <v>9002</v>
      </c>
      <c r="F82" s="26">
        <v>611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9776</v>
      </c>
      <c r="D83" s="10">
        <v>355</v>
      </c>
      <c r="E83" s="10">
        <v>8789</v>
      </c>
      <c r="F83" s="26">
        <v>632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45087</v>
      </c>
      <c r="D84" s="10">
        <v>1657</v>
      </c>
      <c r="E84" s="10">
        <v>40173</v>
      </c>
      <c r="F84" s="26">
        <v>3257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10066</v>
      </c>
      <c r="D85" s="10">
        <v>388</v>
      </c>
      <c r="E85" s="10">
        <v>8976</v>
      </c>
      <c r="F85" s="26">
        <v>702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9148</v>
      </c>
      <c r="D86" s="10">
        <v>312</v>
      </c>
      <c r="E86" s="10">
        <v>8186</v>
      </c>
      <c r="F86" s="26">
        <v>650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8986</v>
      </c>
      <c r="D87" s="10">
        <v>328</v>
      </c>
      <c r="E87" s="10">
        <v>8025</v>
      </c>
      <c r="F87" s="26">
        <v>633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8673</v>
      </c>
      <c r="D88" s="10">
        <v>340</v>
      </c>
      <c r="E88" s="10">
        <v>7725</v>
      </c>
      <c r="F88" s="26">
        <v>608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8214</v>
      </c>
      <c r="D89" s="10">
        <v>289</v>
      </c>
      <c r="E89" s="10">
        <v>7261</v>
      </c>
      <c r="F89" s="26">
        <v>664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34802</v>
      </c>
      <c r="D90" s="10">
        <v>1249</v>
      </c>
      <c r="E90" s="10">
        <v>30293</v>
      </c>
      <c r="F90" s="26">
        <v>3260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7990</v>
      </c>
      <c r="D91" s="10">
        <v>297</v>
      </c>
      <c r="E91" s="10">
        <v>6965</v>
      </c>
      <c r="F91" s="26">
        <v>728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7306</v>
      </c>
      <c r="D92" s="10">
        <v>251</v>
      </c>
      <c r="E92" s="10">
        <v>6406</v>
      </c>
      <c r="F92" s="26">
        <v>649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7099</v>
      </c>
      <c r="D93" s="10">
        <v>250</v>
      </c>
      <c r="E93" s="10">
        <v>6182</v>
      </c>
      <c r="F93" s="26">
        <v>667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6455</v>
      </c>
      <c r="D94" s="10">
        <v>242</v>
      </c>
      <c r="E94" s="10">
        <v>5622</v>
      </c>
      <c r="F94" s="26">
        <v>591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5952</v>
      </c>
      <c r="D95" s="10">
        <v>209</v>
      </c>
      <c r="E95" s="10">
        <v>5118</v>
      </c>
      <c r="F95" s="26">
        <v>625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23514</v>
      </c>
      <c r="D96" s="10">
        <v>864</v>
      </c>
      <c r="E96" s="10">
        <v>20150</v>
      </c>
      <c r="F96" s="26">
        <v>2500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5522</v>
      </c>
      <c r="D97" s="10">
        <v>218</v>
      </c>
      <c r="E97" s="10">
        <v>4732</v>
      </c>
      <c r="F97" s="26">
        <v>572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5040</v>
      </c>
      <c r="D98" s="10">
        <v>185</v>
      </c>
      <c r="E98" s="10">
        <v>4327</v>
      </c>
      <c r="F98" s="26">
        <v>528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4728</v>
      </c>
      <c r="D99" s="10">
        <v>173</v>
      </c>
      <c r="E99" s="10">
        <v>4045</v>
      </c>
      <c r="F99" s="26">
        <v>510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4304</v>
      </c>
      <c r="D100" s="10">
        <v>170</v>
      </c>
      <c r="E100" s="10">
        <v>3666</v>
      </c>
      <c r="F100" s="26">
        <v>468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3920</v>
      </c>
      <c r="D101" s="10">
        <v>118</v>
      </c>
      <c r="E101" s="10">
        <v>3380</v>
      </c>
      <c r="F101" s="26">
        <v>422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14570</v>
      </c>
      <c r="D102" s="10">
        <v>502</v>
      </c>
      <c r="E102" s="10">
        <v>12386</v>
      </c>
      <c r="F102" s="26">
        <v>1682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3606</v>
      </c>
      <c r="D103" s="10">
        <v>131</v>
      </c>
      <c r="E103" s="10">
        <v>3042</v>
      </c>
      <c r="F103" s="26">
        <v>433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3022</v>
      </c>
      <c r="D104" s="10">
        <v>103</v>
      </c>
      <c r="E104" s="10">
        <v>2557</v>
      </c>
      <c r="F104" s="26">
        <v>362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3055</v>
      </c>
      <c r="D105" s="10">
        <v>115</v>
      </c>
      <c r="E105" s="10">
        <v>2595</v>
      </c>
      <c r="F105" s="26">
        <v>345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2571</v>
      </c>
      <c r="D106" s="10">
        <v>71</v>
      </c>
      <c r="E106" s="10">
        <v>2209</v>
      </c>
      <c r="F106" s="26">
        <v>291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2316</v>
      </c>
      <c r="D107" s="10">
        <v>82</v>
      </c>
      <c r="E107" s="10">
        <v>1983</v>
      </c>
      <c r="F107" s="26">
        <v>251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7760</v>
      </c>
      <c r="D108" s="10">
        <v>272</v>
      </c>
      <c r="E108" s="10">
        <v>6503</v>
      </c>
      <c r="F108" s="26">
        <v>985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1986</v>
      </c>
      <c r="D109" s="10">
        <v>73</v>
      </c>
      <c r="E109" s="10">
        <v>1677</v>
      </c>
      <c r="F109" s="26">
        <v>236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1715</v>
      </c>
      <c r="D110" s="10">
        <v>54</v>
      </c>
      <c r="E110" s="10">
        <v>1439</v>
      </c>
      <c r="F110" s="26">
        <v>222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1572</v>
      </c>
      <c r="D111" s="10">
        <v>54</v>
      </c>
      <c r="E111" s="10">
        <v>1313</v>
      </c>
      <c r="F111" s="26">
        <v>205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1273</v>
      </c>
      <c r="D112" s="10">
        <v>45</v>
      </c>
      <c r="E112" s="10">
        <v>1075</v>
      </c>
      <c r="F112" s="26">
        <v>153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1214</v>
      </c>
      <c r="D113" s="10">
        <v>46</v>
      </c>
      <c r="E113" s="10">
        <v>999</v>
      </c>
      <c r="F113" s="26">
        <v>169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4736</v>
      </c>
      <c r="D114" s="10">
        <v>261</v>
      </c>
      <c r="E114" s="10">
        <v>3824</v>
      </c>
      <c r="F114" s="26">
        <v>651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737383</v>
      </c>
      <c r="D115" s="3">
        <v>275883</v>
      </c>
      <c r="E115" s="3">
        <v>410009</v>
      </c>
      <c r="F115" s="25">
        <v>51491</v>
      </c>
    </row>
    <row r="116" spans="1:10" ht="12" customHeight="1" x14ac:dyDescent="0.2">
      <c r="A116" s="40" t="s">
        <v>119</v>
      </c>
      <c r="B116" s="1" t="s">
        <v>8</v>
      </c>
      <c r="C116" s="10">
        <v>51574</v>
      </c>
      <c r="D116" s="10">
        <v>18416</v>
      </c>
      <c r="E116" s="10">
        <v>2625</v>
      </c>
      <c r="F116" s="26">
        <v>30533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9173</v>
      </c>
      <c r="D117" s="10">
        <v>664</v>
      </c>
      <c r="E117" s="10">
        <v>619</v>
      </c>
      <c r="F117" s="26">
        <v>7890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8905</v>
      </c>
      <c r="D118" s="10">
        <v>739</v>
      </c>
      <c r="E118" s="10">
        <v>533</v>
      </c>
      <c r="F118" s="26">
        <v>7633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10357</v>
      </c>
      <c r="D119" s="10">
        <v>1826</v>
      </c>
      <c r="E119" s="10">
        <v>575</v>
      </c>
      <c r="F119" s="26">
        <v>7956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11441</v>
      </c>
      <c r="D120" s="10">
        <v>4920</v>
      </c>
      <c r="E120" s="10">
        <v>574</v>
      </c>
      <c r="F120" s="26">
        <v>5947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11698</v>
      </c>
      <c r="D121" s="10">
        <v>10267</v>
      </c>
      <c r="E121" s="10">
        <v>324</v>
      </c>
      <c r="F121" s="26">
        <v>1107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64789</v>
      </c>
      <c r="D122" s="10">
        <v>62603</v>
      </c>
      <c r="E122" s="10">
        <v>1299</v>
      </c>
      <c r="F122" s="26">
        <v>887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12240</v>
      </c>
      <c r="D123" s="10">
        <v>11777</v>
      </c>
      <c r="E123" s="10">
        <v>236</v>
      </c>
      <c r="F123" s="26">
        <v>227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12847</v>
      </c>
      <c r="D124" s="10">
        <v>12453</v>
      </c>
      <c r="E124" s="10">
        <v>224</v>
      </c>
      <c r="F124" s="26">
        <v>170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13582</v>
      </c>
      <c r="D125" s="10">
        <v>13122</v>
      </c>
      <c r="E125" s="10">
        <v>284</v>
      </c>
      <c r="F125" s="26">
        <v>176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13105</v>
      </c>
      <c r="D126" s="10">
        <v>12678</v>
      </c>
      <c r="E126" s="10">
        <v>264</v>
      </c>
      <c r="F126" s="26">
        <v>163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13015</v>
      </c>
      <c r="D127" s="10">
        <v>12573</v>
      </c>
      <c r="E127" s="10">
        <v>291</v>
      </c>
      <c r="F127" s="26">
        <v>151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63364</v>
      </c>
      <c r="D128" s="10">
        <v>60600</v>
      </c>
      <c r="E128" s="10">
        <v>2201</v>
      </c>
      <c r="F128" s="26">
        <v>563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12542</v>
      </c>
      <c r="D129" s="10">
        <v>12160</v>
      </c>
      <c r="E129" s="10">
        <v>261</v>
      </c>
      <c r="F129" s="26">
        <v>121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13244</v>
      </c>
      <c r="D130" s="10">
        <v>12797</v>
      </c>
      <c r="E130" s="10">
        <v>329</v>
      </c>
      <c r="F130" s="26">
        <v>118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12997</v>
      </c>
      <c r="D131" s="10">
        <v>12474</v>
      </c>
      <c r="E131" s="10">
        <v>407</v>
      </c>
      <c r="F131" s="26">
        <v>116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12396</v>
      </c>
      <c r="D132" s="10">
        <v>11768</v>
      </c>
      <c r="E132" s="10">
        <v>515</v>
      </c>
      <c r="F132" s="26">
        <v>113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12185</v>
      </c>
      <c r="D133" s="10">
        <v>11401</v>
      </c>
      <c r="E133" s="10">
        <v>689</v>
      </c>
      <c r="F133" s="26">
        <v>95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61210</v>
      </c>
      <c r="D134" s="10">
        <v>49981</v>
      </c>
      <c r="E134" s="10">
        <v>10605</v>
      </c>
      <c r="F134" s="26">
        <v>624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11775</v>
      </c>
      <c r="D135" s="10">
        <v>10930</v>
      </c>
      <c r="E135" s="10">
        <v>733</v>
      </c>
      <c r="F135" s="26">
        <v>112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12101</v>
      </c>
      <c r="D136" s="10">
        <v>11019</v>
      </c>
      <c r="E136" s="10">
        <v>962</v>
      </c>
      <c r="F136" s="26">
        <v>120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12640</v>
      </c>
      <c r="D137" s="10">
        <v>10902</v>
      </c>
      <c r="E137" s="10">
        <v>1618</v>
      </c>
      <c r="F137" s="26">
        <v>120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11975</v>
      </c>
      <c r="D138" s="10">
        <v>8827</v>
      </c>
      <c r="E138" s="10">
        <v>3021</v>
      </c>
      <c r="F138" s="26">
        <v>127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12719</v>
      </c>
      <c r="D139" s="10">
        <v>8303</v>
      </c>
      <c r="E139" s="10">
        <v>4271</v>
      </c>
      <c r="F139" s="26">
        <v>145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61775</v>
      </c>
      <c r="D140" s="10">
        <v>30583</v>
      </c>
      <c r="E140" s="10">
        <v>30306</v>
      </c>
      <c r="F140" s="26">
        <v>886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12139</v>
      </c>
      <c r="D141" s="10">
        <v>7260</v>
      </c>
      <c r="E141" s="10">
        <v>4746</v>
      </c>
      <c r="F141" s="26">
        <v>133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12397</v>
      </c>
      <c r="D142" s="10">
        <v>6805</v>
      </c>
      <c r="E142" s="10">
        <v>5420</v>
      </c>
      <c r="F142" s="26">
        <v>172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12644</v>
      </c>
      <c r="D143" s="10">
        <v>6238</v>
      </c>
      <c r="E143" s="10">
        <v>6199</v>
      </c>
      <c r="F143" s="26">
        <v>207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12099</v>
      </c>
      <c r="D144" s="10">
        <v>5309</v>
      </c>
      <c r="E144" s="10">
        <v>6616</v>
      </c>
      <c r="F144" s="26">
        <v>174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12496</v>
      </c>
      <c r="D145" s="10">
        <v>4971</v>
      </c>
      <c r="E145" s="10">
        <v>7325</v>
      </c>
      <c r="F145" s="26">
        <v>200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62816</v>
      </c>
      <c r="D146" s="10">
        <v>18853</v>
      </c>
      <c r="E146" s="10">
        <v>42929</v>
      </c>
      <c r="F146" s="26">
        <v>1034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12548</v>
      </c>
      <c r="D147" s="10">
        <v>4484</v>
      </c>
      <c r="E147" s="10">
        <v>7878</v>
      </c>
      <c r="F147" s="26">
        <v>186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12346</v>
      </c>
      <c r="D148" s="10">
        <v>3972</v>
      </c>
      <c r="E148" s="10">
        <v>8180</v>
      </c>
      <c r="F148" s="26">
        <v>194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13127</v>
      </c>
      <c r="D149" s="10">
        <v>3924</v>
      </c>
      <c r="E149" s="10">
        <v>9009</v>
      </c>
      <c r="F149" s="26">
        <v>194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12376</v>
      </c>
      <c r="D150" s="10">
        <v>3372</v>
      </c>
      <c r="E150" s="10">
        <v>8784</v>
      </c>
      <c r="F150" s="26">
        <v>220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12419</v>
      </c>
      <c r="D151" s="10">
        <v>3101</v>
      </c>
      <c r="E151" s="10">
        <v>9078</v>
      </c>
      <c r="F151" s="26">
        <v>240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55313</v>
      </c>
      <c r="D152" s="10">
        <v>10763</v>
      </c>
      <c r="E152" s="10">
        <v>43515</v>
      </c>
      <c r="F152" s="26">
        <v>1035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12447</v>
      </c>
      <c r="D153" s="10">
        <v>2816</v>
      </c>
      <c r="E153" s="10">
        <v>9390</v>
      </c>
      <c r="F153" s="26">
        <v>241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11266</v>
      </c>
      <c r="D154" s="10">
        <v>2337</v>
      </c>
      <c r="E154" s="10">
        <v>8743</v>
      </c>
      <c r="F154" s="26">
        <v>186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10386</v>
      </c>
      <c r="D155" s="10">
        <v>1949</v>
      </c>
      <c r="E155" s="10">
        <v>8256</v>
      </c>
      <c r="F155" s="26">
        <v>181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10532</v>
      </c>
      <c r="D156" s="10">
        <v>1869</v>
      </c>
      <c r="E156" s="10">
        <v>8463</v>
      </c>
      <c r="F156" s="26">
        <v>200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10682</v>
      </c>
      <c r="D157" s="10">
        <v>1792</v>
      </c>
      <c r="E157" s="10">
        <v>8663</v>
      </c>
      <c r="F157" s="26">
        <v>227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51988</v>
      </c>
      <c r="D158" s="10">
        <v>7284</v>
      </c>
      <c r="E158" s="10">
        <v>43514</v>
      </c>
      <c r="F158" s="26">
        <v>1190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10891</v>
      </c>
      <c r="D159" s="10">
        <v>1689</v>
      </c>
      <c r="E159" s="10">
        <v>8969</v>
      </c>
      <c r="F159" s="26">
        <v>233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10580</v>
      </c>
      <c r="D160" s="10">
        <v>1600</v>
      </c>
      <c r="E160" s="10">
        <v>8746</v>
      </c>
      <c r="F160" s="26">
        <v>234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10426</v>
      </c>
      <c r="D161" s="10">
        <v>1469</v>
      </c>
      <c r="E161" s="10">
        <v>8693</v>
      </c>
      <c r="F161" s="26">
        <v>264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9897</v>
      </c>
      <c r="D162" s="10">
        <v>1274</v>
      </c>
      <c r="E162" s="10">
        <v>8408</v>
      </c>
      <c r="F162" s="26">
        <v>215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10194</v>
      </c>
      <c r="D163" s="10">
        <v>1252</v>
      </c>
      <c r="E163" s="10">
        <v>8698</v>
      </c>
      <c r="F163" s="26">
        <v>244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50856</v>
      </c>
      <c r="D164" s="10">
        <v>5320</v>
      </c>
      <c r="E164" s="10">
        <v>44131</v>
      </c>
      <c r="F164" s="26">
        <v>1405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10660</v>
      </c>
      <c r="D165" s="10">
        <v>1252</v>
      </c>
      <c r="E165" s="10">
        <v>9146</v>
      </c>
      <c r="F165" s="26">
        <v>262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9921</v>
      </c>
      <c r="D166" s="10">
        <v>1086</v>
      </c>
      <c r="E166" s="10">
        <v>8589</v>
      </c>
      <c r="F166" s="26">
        <v>246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10563</v>
      </c>
      <c r="D167" s="10">
        <v>1084</v>
      </c>
      <c r="E167" s="10">
        <v>9171</v>
      </c>
      <c r="F167" s="26">
        <v>308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10037</v>
      </c>
      <c r="D168" s="10">
        <v>1003</v>
      </c>
      <c r="E168" s="10">
        <v>8753</v>
      </c>
      <c r="F168" s="26">
        <v>281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9675</v>
      </c>
      <c r="D169" s="10">
        <v>895</v>
      </c>
      <c r="E169" s="10">
        <v>8472</v>
      </c>
      <c r="F169" s="26">
        <v>308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43829</v>
      </c>
      <c r="D170" s="10">
        <v>3530</v>
      </c>
      <c r="E170" s="10">
        <v>38926</v>
      </c>
      <c r="F170" s="26">
        <v>1373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9437</v>
      </c>
      <c r="D171" s="10">
        <v>877</v>
      </c>
      <c r="E171" s="10">
        <v>8287</v>
      </c>
      <c r="F171" s="26">
        <v>273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9206</v>
      </c>
      <c r="D172" s="10">
        <v>717</v>
      </c>
      <c r="E172" s="10">
        <v>8221</v>
      </c>
      <c r="F172" s="26">
        <v>268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9119</v>
      </c>
      <c r="D173" s="10">
        <v>732</v>
      </c>
      <c r="E173" s="10">
        <v>8118</v>
      </c>
      <c r="F173" s="26">
        <v>269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8055</v>
      </c>
      <c r="D174" s="10">
        <v>603</v>
      </c>
      <c r="E174" s="10">
        <v>7179</v>
      </c>
      <c r="F174" s="26">
        <v>273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8012</v>
      </c>
      <c r="D175" s="10">
        <v>601</v>
      </c>
      <c r="E175" s="10">
        <v>7121</v>
      </c>
      <c r="F175" s="26">
        <v>290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36348</v>
      </c>
      <c r="D176" s="10">
        <v>2377</v>
      </c>
      <c r="E176" s="10">
        <v>32602</v>
      </c>
      <c r="F176" s="26">
        <v>1369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7982</v>
      </c>
      <c r="D177" s="10">
        <v>559</v>
      </c>
      <c r="E177" s="10">
        <v>7155</v>
      </c>
      <c r="F177" s="26">
        <v>268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7532</v>
      </c>
      <c r="D178" s="10">
        <v>505</v>
      </c>
      <c r="E178" s="10">
        <v>6767</v>
      </c>
      <c r="F178" s="26">
        <v>260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7398</v>
      </c>
      <c r="D179" s="10">
        <v>483</v>
      </c>
      <c r="E179" s="10">
        <v>6626</v>
      </c>
      <c r="F179" s="26">
        <v>289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6769</v>
      </c>
      <c r="D180" s="10">
        <v>421</v>
      </c>
      <c r="E180" s="10">
        <v>6069</v>
      </c>
      <c r="F180" s="26">
        <v>279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6667</v>
      </c>
      <c r="D181" s="10">
        <v>409</v>
      </c>
      <c r="E181" s="10">
        <v>5985</v>
      </c>
      <c r="F181" s="26">
        <v>273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32258</v>
      </c>
      <c r="D182" s="10">
        <v>1620</v>
      </c>
      <c r="E182" s="10">
        <v>28993</v>
      </c>
      <c r="F182" s="26">
        <v>1645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6608</v>
      </c>
      <c r="D183" s="10">
        <v>382</v>
      </c>
      <c r="E183" s="10">
        <v>5931</v>
      </c>
      <c r="F183" s="26">
        <v>295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6637</v>
      </c>
      <c r="D184" s="10">
        <v>337</v>
      </c>
      <c r="E184" s="10">
        <v>5957</v>
      </c>
      <c r="F184" s="26">
        <v>343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6524</v>
      </c>
      <c r="D185" s="10">
        <v>327</v>
      </c>
      <c r="E185" s="10">
        <v>5877</v>
      </c>
      <c r="F185" s="26">
        <v>320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6223</v>
      </c>
      <c r="D186" s="10">
        <v>286</v>
      </c>
      <c r="E186" s="10">
        <v>5612</v>
      </c>
      <c r="F186" s="26">
        <v>325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6266</v>
      </c>
      <c r="D187" s="10">
        <v>288</v>
      </c>
      <c r="E187" s="10">
        <v>5616</v>
      </c>
      <c r="F187" s="26">
        <v>362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27693</v>
      </c>
      <c r="D188" s="10">
        <v>1157</v>
      </c>
      <c r="E188" s="10">
        <v>24882</v>
      </c>
      <c r="F188" s="26">
        <v>1654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6018</v>
      </c>
      <c r="D189" s="10">
        <v>259</v>
      </c>
      <c r="E189" s="10">
        <v>5439</v>
      </c>
      <c r="F189" s="26">
        <v>320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5646</v>
      </c>
      <c r="D190" s="10">
        <v>260</v>
      </c>
      <c r="E190" s="10">
        <v>5041</v>
      </c>
      <c r="F190" s="26">
        <v>345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5430</v>
      </c>
      <c r="D191" s="10">
        <v>219</v>
      </c>
      <c r="E191" s="10">
        <v>4869</v>
      </c>
      <c r="F191" s="26">
        <v>342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5425</v>
      </c>
      <c r="D192" s="10">
        <v>234</v>
      </c>
      <c r="E192" s="10">
        <v>4866</v>
      </c>
      <c r="F192" s="26">
        <v>325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5174</v>
      </c>
      <c r="D193" s="10">
        <v>185</v>
      </c>
      <c r="E193" s="10">
        <v>4667</v>
      </c>
      <c r="F193" s="26">
        <v>322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24130</v>
      </c>
      <c r="D194" s="10">
        <v>941</v>
      </c>
      <c r="E194" s="10">
        <v>21421</v>
      </c>
      <c r="F194" s="26">
        <v>1768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5272</v>
      </c>
      <c r="D195" s="10">
        <v>219</v>
      </c>
      <c r="E195" s="10">
        <v>4688</v>
      </c>
      <c r="F195" s="26">
        <v>365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4973</v>
      </c>
      <c r="D196" s="10">
        <v>186</v>
      </c>
      <c r="E196" s="10">
        <v>4430</v>
      </c>
      <c r="F196" s="26">
        <v>357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4796</v>
      </c>
      <c r="D197" s="10">
        <v>187</v>
      </c>
      <c r="E197" s="10">
        <v>4260</v>
      </c>
      <c r="F197" s="26">
        <v>349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4694</v>
      </c>
      <c r="D198" s="10">
        <v>194</v>
      </c>
      <c r="E198" s="10">
        <v>4158</v>
      </c>
      <c r="F198" s="26">
        <v>342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4395</v>
      </c>
      <c r="D199" s="10">
        <v>155</v>
      </c>
      <c r="E199" s="10">
        <v>3885</v>
      </c>
      <c r="F199" s="26">
        <v>355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19161</v>
      </c>
      <c r="D200" s="10">
        <v>743</v>
      </c>
      <c r="E200" s="10">
        <v>16552</v>
      </c>
      <c r="F200" s="26">
        <v>1866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4281</v>
      </c>
      <c r="D201" s="10">
        <v>175</v>
      </c>
      <c r="E201" s="10">
        <v>3697</v>
      </c>
      <c r="F201" s="26">
        <v>409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3968</v>
      </c>
      <c r="D202" s="10">
        <v>146</v>
      </c>
      <c r="E202" s="10">
        <v>3452</v>
      </c>
      <c r="F202" s="26">
        <v>370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3934</v>
      </c>
      <c r="D203" s="10">
        <v>140</v>
      </c>
      <c r="E203" s="10">
        <v>3403</v>
      </c>
      <c r="F203" s="26">
        <v>391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3623</v>
      </c>
      <c r="D204" s="10">
        <v>153</v>
      </c>
      <c r="E204" s="10">
        <v>3136</v>
      </c>
      <c r="F204" s="26">
        <v>334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3355</v>
      </c>
      <c r="D205" s="10">
        <v>129</v>
      </c>
      <c r="E205" s="10">
        <v>2864</v>
      </c>
      <c r="F205" s="26">
        <v>362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13436</v>
      </c>
      <c r="D206" s="10">
        <v>498</v>
      </c>
      <c r="E206" s="10">
        <v>11471</v>
      </c>
      <c r="F206" s="26">
        <v>1467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3112</v>
      </c>
      <c r="D207" s="10">
        <v>119</v>
      </c>
      <c r="E207" s="10">
        <v>2668</v>
      </c>
      <c r="F207" s="26">
        <v>325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2834</v>
      </c>
      <c r="D208" s="10">
        <v>112</v>
      </c>
      <c r="E208" s="10">
        <v>2403</v>
      </c>
      <c r="F208" s="26">
        <v>319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2656</v>
      </c>
      <c r="D209" s="10">
        <v>101</v>
      </c>
      <c r="E209" s="10">
        <v>2267</v>
      </c>
      <c r="F209" s="26">
        <v>288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2516</v>
      </c>
      <c r="D210" s="10">
        <v>96</v>
      </c>
      <c r="E210" s="10">
        <v>2144</v>
      </c>
      <c r="F210" s="26">
        <v>276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2318</v>
      </c>
      <c r="D211" s="10">
        <v>70</v>
      </c>
      <c r="E211" s="10">
        <v>1989</v>
      </c>
      <c r="F211" s="26">
        <v>259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8694</v>
      </c>
      <c r="D212" s="10">
        <v>281</v>
      </c>
      <c r="E212" s="10">
        <v>7377</v>
      </c>
      <c r="F212" s="26">
        <v>1036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2122</v>
      </c>
      <c r="D213" s="10">
        <v>80</v>
      </c>
      <c r="E213" s="10">
        <v>1765</v>
      </c>
      <c r="F213" s="26">
        <v>277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1777</v>
      </c>
      <c r="D214" s="10">
        <v>61</v>
      </c>
      <c r="E214" s="10">
        <v>1497</v>
      </c>
      <c r="F214" s="26">
        <v>219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1858</v>
      </c>
      <c r="D215" s="10">
        <v>56</v>
      </c>
      <c r="E215" s="10">
        <v>1585</v>
      </c>
      <c r="F215" s="26">
        <v>217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1537</v>
      </c>
      <c r="D216" s="10">
        <v>34</v>
      </c>
      <c r="E216" s="10">
        <v>1331</v>
      </c>
      <c r="F216" s="26">
        <v>172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1400</v>
      </c>
      <c r="D217" s="10">
        <v>50</v>
      </c>
      <c r="E217" s="10">
        <v>1199</v>
      </c>
      <c r="F217" s="26">
        <v>151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4935</v>
      </c>
      <c r="D218" s="10">
        <v>169</v>
      </c>
      <c r="E218" s="10">
        <v>4092</v>
      </c>
      <c r="F218" s="26">
        <v>674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1232</v>
      </c>
      <c r="D219" s="10">
        <v>49</v>
      </c>
      <c r="E219" s="10">
        <v>1019</v>
      </c>
      <c r="F219" s="26">
        <v>164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1092</v>
      </c>
      <c r="D220" s="10">
        <v>34</v>
      </c>
      <c r="E220" s="10">
        <v>912</v>
      </c>
      <c r="F220" s="26">
        <v>146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987</v>
      </c>
      <c r="D221" s="10">
        <v>35</v>
      </c>
      <c r="E221" s="10">
        <v>811</v>
      </c>
      <c r="F221" s="26">
        <v>141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815</v>
      </c>
      <c r="D222" s="10">
        <v>21</v>
      </c>
      <c r="E222" s="10">
        <v>687</v>
      </c>
      <c r="F222" s="26">
        <v>107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809</v>
      </c>
      <c r="D223" s="10">
        <v>30</v>
      </c>
      <c r="E223" s="10">
        <v>663</v>
      </c>
      <c r="F223" s="26">
        <v>116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3214</v>
      </c>
      <c r="D224" s="10">
        <v>164</v>
      </c>
      <c r="E224" s="10">
        <v>2568</v>
      </c>
      <c r="F224" s="26">
        <v>482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696842</v>
      </c>
      <c r="D225" s="3">
        <v>247839</v>
      </c>
      <c r="E225" s="3">
        <v>398976</v>
      </c>
      <c r="F225" s="25">
        <v>50027</v>
      </c>
    </row>
    <row r="226" spans="1:10" ht="12" customHeight="1" x14ac:dyDescent="0.2">
      <c r="A226" s="40" t="s">
        <v>119</v>
      </c>
      <c r="B226" s="1" t="s">
        <v>8</v>
      </c>
      <c r="C226" s="10">
        <v>52989</v>
      </c>
      <c r="D226" s="10">
        <v>18904</v>
      </c>
      <c r="E226" s="10">
        <v>2978</v>
      </c>
      <c r="F226" s="26">
        <v>31107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9441</v>
      </c>
      <c r="D227" s="10">
        <v>643</v>
      </c>
      <c r="E227" s="10">
        <v>753</v>
      </c>
      <c r="F227" s="26">
        <v>8045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9277</v>
      </c>
      <c r="D228" s="10">
        <v>851</v>
      </c>
      <c r="E228" s="10">
        <v>608</v>
      </c>
      <c r="F228" s="26">
        <v>7818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10604</v>
      </c>
      <c r="D229" s="10">
        <v>1965</v>
      </c>
      <c r="E229" s="10">
        <v>638</v>
      </c>
      <c r="F229" s="26">
        <v>8001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11496</v>
      </c>
      <c r="D230" s="10">
        <v>4816</v>
      </c>
      <c r="E230" s="10">
        <v>629</v>
      </c>
      <c r="F230" s="26">
        <v>6051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12171</v>
      </c>
      <c r="D231" s="10">
        <v>10629</v>
      </c>
      <c r="E231" s="10">
        <v>350</v>
      </c>
      <c r="F231" s="26">
        <v>1192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65484</v>
      </c>
      <c r="D232" s="10">
        <v>63141</v>
      </c>
      <c r="E232" s="10">
        <v>1421</v>
      </c>
      <c r="F232" s="26">
        <v>922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12280</v>
      </c>
      <c r="D233" s="10">
        <v>11781</v>
      </c>
      <c r="E233" s="10">
        <v>256</v>
      </c>
      <c r="F233" s="26">
        <v>243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12854</v>
      </c>
      <c r="D234" s="10">
        <v>12436</v>
      </c>
      <c r="E234" s="10">
        <v>234</v>
      </c>
      <c r="F234" s="26">
        <v>184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13731</v>
      </c>
      <c r="D235" s="10">
        <v>13218</v>
      </c>
      <c r="E235" s="10">
        <v>325</v>
      </c>
      <c r="F235" s="26">
        <v>188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13292</v>
      </c>
      <c r="D236" s="10">
        <v>12860</v>
      </c>
      <c r="E236" s="10">
        <v>268</v>
      </c>
      <c r="F236" s="26">
        <v>164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13327</v>
      </c>
      <c r="D237" s="10">
        <v>12846</v>
      </c>
      <c r="E237" s="10">
        <v>338</v>
      </c>
      <c r="F237" s="26">
        <v>143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64663</v>
      </c>
      <c r="D238" s="10">
        <v>61495</v>
      </c>
      <c r="E238" s="10">
        <v>2596</v>
      </c>
      <c r="F238" s="26">
        <v>572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12862</v>
      </c>
      <c r="D239" s="10">
        <v>12453</v>
      </c>
      <c r="E239" s="10">
        <v>303</v>
      </c>
      <c r="F239" s="26">
        <v>106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13456</v>
      </c>
      <c r="D240" s="10">
        <v>13002</v>
      </c>
      <c r="E240" s="10">
        <v>331</v>
      </c>
      <c r="F240" s="26">
        <v>123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13253</v>
      </c>
      <c r="D241" s="10">
        <v>12665</v>
      </c>
      <c r="E241" s="10">
        <v>466</v>
      </c>
      <c r="F241" s="26">
        <v>122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12604</v>
      </c>
      <c r="D242" s="10">
        <v>11860</v>
      </c>
      <c r="E242" s="10">
        <v>614</v>
      </c>
      <c r="F242" s="26">
        <v>130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12488</v>
      </c>
      <c r="D243" s="10">
        <v>11515</v>
      </c>
      <c r="E243" s="10">
        <v>882</v>
      </c>
      <c r="F243" s="26">
        <v>91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62358</v>
      </c>
      <c r="D244" s="10">
        <v>47719</v>
      </c>
      <c r="E244" s="10">
        <v>13937</v>
      </c>
      <c r="F244" s="26">
        <v>702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12183</v>
      </c>
      <c r="D245" s="10">
        <v>10967</v>
      </c>
      <c r="E245" s="10">
        <v>1095</v>
      </c>
      <c r="F245" s="26">
        <v>121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12487</v>
      </c>
      <c r="D246" s="10">
        <v>10997</v>
      </c>
      <c r="E246" s="10">
        <v>1352</v>
      </c>
      <c r="F246" s="26">
        <v>138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12957</v>
      </c>
      <c r="D247" s="10">
        <v>10651</v>
      </c>
      <c r="E247" s="10">
        <v>2178</v>
      </c>
      <c r="F247" s="26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12174</v>
      </c>
      <c r="D248" s="10">
        <v>8220</v>
      </c>
      <c r="E248" s="10">
        <v>3808</v>
      </c>
      <c r="F248" s="26">
        <v>146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12557</v>
      </c>
      <c r="D249" s="10">
        <v>6884</v>
      </c>
      <c r="E249" s="10">
        <v>5504</v>
      </c>
      <c r="F249" s="26">
        <v>169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61104</v>
      </c>
      <c r="D250" s="10">
        <v>22556</v>
      </c>
      <c r="E250" s="10">
        <v>37517</v>
      </c>
      <c r="F250" s="26">
        <v>1031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12165</v>
      </c>
      <c r="D251" s="10">
        <v>5747</v>
      </c>
      <c r="E251" s="10">
        <v>6228</v>
      </c>
      <c r="F251" s="26">
        <v>190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12342</v>
      </c>
      <c r="D252" s="10">
        <v>5067</v>
      </c>
      <c r="E252" s="10">
        <v>7071</v>
      </c>
      <c r="F252" s="26">
        <v>204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12625</v>
      </c>
      <c r="D253" s="10">
        <v>4537</v>
      </c>
      <c r="E253" s="10">
        <v>7870</v>
      </c>
      <c r="F253" s="26">
        <v>218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11962</v>
      </c>
      <c r="D254" s="10">
        <v>3778</v>
      </c>
      <c r="E254" s="10">
        <v>7979</v>
      </c>
      <c r="F254" s="26">
        <v>205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12010</v>
      </c>
      <c r="D255" s="10">
        <v>3427</v>
      </c>
      <c r="E255" s="10">
        <v>8369</v>
      </c>
      <c r="F255" s="26">
        <v>214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59542</v>
      </c>
      <c r="D256" s="10">
        <v>11997</v>
      </c>
      <c r="E256" s="10">
        <v>46315</v>
      </c>
      <c r="F256" s="26">
        <v>1230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12050</v>
      </c>
      <c r="D257" s="10">
        <v>2951</v>
      </c>
      <c r="E257" s="10">
        <v>8857</v>
      </c>
      <c r="F257" s="26">
        <v>242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11941</v>
      </c>
      <c r="D258" s="10">
        <v>2671</v>
      </c>
      <c r="E258" s="10">
        <v>9030</v>
      </c>
      <c r="F258" s="26">
        <v>240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12168</v>
      </c>
      <c r="D259" s="10">
        <v>2391</v>
      </c>
      <c r="E259" s="10">
        <v>9537</v>
      </c>
      <c r="F259" s="26">
        <v>240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11644</v>
      </c>
      <c r="D260" s="10">
        <v>2063</v>
      </c>
      <c r="E260" s="10">
        <v>9333</v>
      </c>
      <c r="F260" s="26">
        <v>248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11739</v>
      </c>
      <c r="D261" s="10">
        <v>1921</v>
      </c>
      <c r="E261" s="10">
        <v>9558</v>
      </c>
      <c r="F261" s="26">
        <v>260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51893</v>
      </c>
      <c r="D262" s="10">
        <v>6492</v>
      </c>
      <c r="E262" s="10">
        <v>44137</v>
      </c>
      <c r="F262" s="26">
        <v>1264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11740</v>
      </c>
      <c r="D263" s="10">
        <v>1727</v>
      </c>
      <c r="E263" s="10">
        <v>9726</v>
      </c>
      <c r="F263" s="26">
        <v>287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10524</v>
      </c>
      <c r="D264" s="10">
        <v>1454</v>
      </c>
      <c r="E264" s="10">
        <v>8813</v>
      </c>
      <c r="F264" s="26">
        <v>257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9827</v>
      </c>
      <c r="D265" s="10">
        <v>1218</v>
      </c>
      <c r="E265" s="10">
        <v>8402</v>
      </c>
      <c r="F265" s="26">
        <v>207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9774</v>
      </c>
      <c r="D266" s="10">
        <v>1050</v>
      </c>
      <c r="E266" s="10">
        <v>8478</v>
      </c>
      <c r="F266" s="26">
        <v>246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10028</v>
      </c>
      <c r="D267" s="10">
        <v>1043</v>
      </c>
      <c r="E267" s="10">
        <v>8718</v>
      </c>
      <c r="F267" s="26">
        <v>267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48566</v>
      </c>
      <c r="D268" s="10">
        <v>4360</v>
      </c>
      <c r="E268" s="10">
        <v>42913</v>
      </c>
      <c r="F268" s="26">
        <v>1293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10289</v>
      </c>
      <c r="D269" s="10">
        <v>1022</v>
      </c>
      <c r="E269" s="10">
        <v>8995</v>
      </c>
      <c r="F269" s="26">
        <v>272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9936</v>
      </c>
      <c r="D270" s="10">
        <v>974</v>
      </c>
      <c r="E270" s="10">
        <v>8707</v>
      </c>
      <c r="F270" s="26">
        <v>255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9334</v>
      </c>
      <c r="D271" s="10">
        <v>813</v>
      </c>
      <c r="E271" s="10">
        <v>8283</v>
      </c>
      <c r="F271" s="26">
        <v>238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9372</v>
      </c>
      <c r="D272" s="10">
        <v>805</v>
      </c>
      <c r="E272" s="10">
        <v>8308</v>
      </c>
      <c r="F272" s="26">
        <v>259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9635</v>
      </c>
      <c r="D273" s="10">
        <v>746</v>
      </c>
      <c r="E273" s="10">
        <v>8620</v>
      </c>
      <c r="F273" s="26">
        <v>269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46581</v>
      </c>
      <c r="D274" s="10">
        <v>3215</v>
      </c>
      <c r="E274" s="10">
        <v>41957</v>
      </c>
      <c r="F274" s="26">
        <v>1409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9920</v>
      </c>
      <c r="D275" s="10">
        <v>776</v>
      </c>
      <c r="E275" s="10">
        <v>8848</v>
      </c>
      <c r="F275" s="26">
        <v>296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9058</v>
      </c>
      <c r="D276" s="10">
        <v>628</v>
      </c>
      <c r="E276" s="10">
        <v>8154</v>
      </c>
      <c r="F276" s="26">
        <v>276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9694</v>
      </c>
      <c r="D277" s="10">
        <v>631</v>
      </c>
      <c r="E277" s="10">
        <v>8787</v>
      </c>
      <c r="F277" s="26">
        <v>276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9010</v>
      </c>
      <c r="D278" s="10">
        <v>603</v>
      </c>
      <c r="E278" s="10">
        <v>8112</v>
      </c>
      <c r="F278" s="26">
        <v>295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8899</v>
      </c>
      <c r="D279" s="10">
        <v>577</v>
      </c>
      <c r="E279" s="10">
        <v>8056</v>
      </c>
      <c r="F279" s="26">
        <v>266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40077</v>
      </c>
      <c r="D280" s="10">
        <v>2302</v>
      </c>
      <c r="E280" s="10">
        <v>36401</v>
      </c>
      <c r="F280" s="26">
        <v>1374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8594</v>
      </c>
      <c r="D281" s="10">
        <v>557</v>
      </c>
      <c r="E281" s="10">
        <v>7750</v>
      </c>
      <c r="F281" s="26">
        <v>287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8384</v>
      </c>
      <c r="D282" s="10">
        <v>536</v>
      </c>
      <c r="E282" s="10">
        <v>7570</v>
      </c>
      <c r="F282" s="26">
        <v>278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8278</v>
      </c>
      <c r="D283" s="10">
        <v>454</v>
      </c>
      <c r="E283" s="10">
        <v>7543</v>
      </c>
      <c r="F283" s="26">
        <v>281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7482</v>
      </c>
      <c r="D284" s="10">
        <v>406</v>
      </c>
      <c r="E284" s="10">
        <v>6823</v>
      </c>
      <c r="F284" s="26">
        <v>253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7339</v>
      </c>
      <c r="D285" s="10">
        <v>349</v>
      </c>
      <c r="E285" s="10">
        <v>6715</v>
      </c>
      <c r="F285" s="26">
        <v>275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32956</v>
      </c>
      <c r="D286" s="10">
        <v>1531</v>
      </c>
      <c r="E286" s="10">
        <v>30219</v>
      </c>
      <c r="F286" s="26">
        <v>1206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7092</v>
      </c>
      <c r="D287" s="10">
        <v>376</v>
      </c>
      <c r="E287" s="10">
        <v>6445</v>
      </c>
      <c r="F287" s="26">
        <v>271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6748</v>
      </c>
      <c r="D288" s="10">
        <v>317</v>
      </c>
      <c r="E288" s="10">
        <v>6217</v>
      </c>
      <c r="F288" s="26">
        <v>214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6766</v>
      </c>
      <c r="D289" s="10">
        <v>306</v>
      </c>
      <c r="E289" s="10">
        <v>6217</v>
      </c>
      <c r="F289" s="26">
        <v>243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6327</v>
      </c>
      <c r="D290" s="10">
        <v>266</v>
      </c>
      <c r="E290" s="10">
        <v>5804</v>
      </c>
      <c r="F290" s="26">
        <v>257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6023</v>
      </c>
      <c r="D291" s="10">
        <v>266</v>
      </c>
      <c r="E291" s="10">
        <v>5536</v>
      </c>
      <c r="F291" s="26">
        <v>221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29184</v>
      </c>
      <c r="D292" s="10">
        <v>1196</v>
      </c>
      <c r="E292" s="10">
        <v>26558</v>
      </c>
      <c r="F292" s="26">
        <v>1430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5919</v>
      </c>
      <c r="D293" s="10">
        <v>264</v>
      </c>
      <c r="E293" s="10">
        <v>5393</v>
      </c>
      <c r="F293" s="26">
        <v>262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6012</v>
      </c>
      <c r="D294" s="10">
        <v>262</v>
      </c>
      <c r="E294" s="10">
        <v>5462</v>
      </c>
      <c r="F294" s="26">
        <v>288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5825</v>
      </c>
      <c r="D295" s="10">
        <v>234</v>
      </c>
      <c r="E295" s="10">
        <v>5320</v>
      </c>
      <c r="F295" s="26">
        <v>271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5708</v>
      </c>
      <c r="D296" s="10">
        <v>234</v>
      </c>
      <c r="E296" s="10">
        <v>5185</v>
      </c>
      <c r="F296" s="26">
        <v>289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5720</v>
      </c>
      <c r="D297" s="10">
        <v>202</v>
      </c>
      <c r="E297" s="10">
        <v>5198</v>
      </c>
      <c r="F297" s="26">
        <v>320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24546</v>
      </c>
      <c r="D298" s="10">
        <v>922</v>
      </c>
      <c r="E298" s="10">
        <v>22179</v>
      </c>
      <c r="F298" s="26">
        <v>1445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5317</v>
      </c>
      <c r="D299" s="10">
        <v>199</v>
      </c>
      <c r="E299" s="10">
        <v>4843</v>
      </c>
      <c r="F299" s="26">
        <v>275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5152</v>
      </c>
      <c r="D300" s="10">
        <v>197</v>
      </c>
      <c r="E300" s="10">
        <v>4669</v>
      </c>
      <c r="F300" s="26">
        <v>286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4918</v>
      </c>
      <c r="D301" s="10">
        <v>221</v>
      </c>
      <c r="E301" s="10">
        <v>4409</v>
      </c>
      <c r="F301" s="26">
        <v>288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4557</v>
      </c>
      <c r="D302" s="10">
        <v>135</v>
      </c>
      <c r="E302" s="10">
        <v>4136</v>
      </c>
      <c r="F302" s="26">
        <v>286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4602</v>
      </c>
      <c r="D303" s="10">
        <v>170</v>
      </c>
      <c r="E303" s="10">
        <v>4122</v>
      </c>
      <c r="F303" s="26">
        <v>310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20957</v>
      </c>
      <c r="D304" s="10">
        <v>716</v>
      </c>
      <c r="E304" s="10">
        <v>18752</v>
      </c>
      <c r="F304" s="26">
        <v>1489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4794</v>
      </c>
      <c r="D305" s="10">
        <v>169</v>
      </c>
      <c r="E305" s="10">
        <v>4288</v>
      </c>
      <c r="F305" s="26">
        <v>337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4175</v>
      </c>
      <c r="D306" s="10">
        <v>126</v>
      </c>
      <c r="E306" s="10">
        <v>3756</v>
      </c>
      <c r="F306" s="26">
        <v>293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4190</v>
      </c>
      <c r="D307" s="10">
        <v>141</v>
      </c>
      <c r="E307" s="10">
        <v>3765</v>
      </c>
      <c r="F307" s="26">
        <v>284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3979</v>
      </c>
      <c r="D308" s="10">
        <v>146</v>
      </c>
      <c r="E308" s="10">
        <v>3567</v>
      </c>
      <c r="F308" s="26">
        <v>266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3819</v>
      </c>
      <c r="D309" s="10">
        <v>134</v>
      </c>
      <c r="E309" s="10">
        <v>3376</v>
      </c>
      <c r="F309" s="26">
        <v>309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15641</v>
      </c>
      <c r="D310" s="10">
        <v>506</v>
      </c>
      <c r="E310" s="10">
        <v>13741</v>
      </c>
      <c r="F310" s="26">
        <v>1394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3709</v>
      </c>
      <c r="D311" s="10">
        <v>122</v>
      </c>
      <c r="E311" s="10">
        <v>3268</v>
      </c>
      <c r="F311" s="26">
        <v>319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3338</v>
      </c>
      <c r="D312" s="10">
        <v>105</v>
      </c>
      <c r="E312" s="10">
        <v>2954</v>
      </c>
      <c r="F312" s="26">
        <v>279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3165</v>
      </c>
      <c r="D313" s="10">
        <v>110</v>
      </c>
      <c r="E313" s="10">
        <v>2779</v>
      </c>
      <c r="F313" s="26">
        <v>276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2832</v>
      </c>
      <c r="D314" s="10">
        <v>89</v>
      </c>
      <c r="E314" s="10">
        <v>2486</v>
      </c>
      <c r="F314" s="26">
        <v>257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2597</v>
      </c>
      <c r="D315" s="10">
        <v>80</v>
      </c>
      <c r="E315" s="10">
        <v>2254</v>
      </c>
      <c r="F315" s="26">
        <v>263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10078</v>
      </c>
      <c r="D316" s="10">
        <v>366</v>
      </c>
      <c r="E316" s="10">
        <v>8679</v>
      </c>
      <c r="F316" s="26">
        <v>1033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2410</v>
      </c>
      <c r="D317" s="10">
        <v>99</v>
      </c>
      <c r="E317" s="10">
        <v>2064</v>
      </c>
      <c r="F317" s="26">
        <v>247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2206</v>
      </c>
      <c r="D318" s="10">
        <v>73</v>
      </c>
      <c r="E318" s="10">
        <v>1924</v>
      </c>
      <c r="F318" s="26">
        <v>209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2072</v>
      </c>
      <c r="D319" s="10">
        <v>72</v>
      </c>
      <c r="E319" s="10">
        <v>1778</v>
      </c>
      <c r="F319" s="26">
        <v>222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1788</v>
      </c>
      <c r="D320" s="10">
        <v>74</v>
      </c>
      <c r="E320" s="10">
        <v>1522</v>
      </c>
      <c r="F320" s="26">
        <v>192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1602</v>
      </c>
      <c r="D321" s="10">
        <v>48</v>
      </c>
      <c r="E321" s="10">
        <v>1391</v>
      </c>
      <c r="F321" s="26">
        <v>163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5876</v>
      </c>
      <c r="D322" s="10">
        <v>221</v>
      </c>
      <c r="E322" s="10">
        <v>5009</v>
      </c>
      <c r="F322" s="26">
        <v>646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1484</v>
      </c>
      <c r="D323" s="10">
        <v>51</v>
      </c>
      <c r="E323" s="10">
        <v>1277</v>
      </c>
      <c r="F323" s="26">
        <v>156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1245</v>
      </c>
      <c r="D324" s="10">
        <v>42</v>
      </c>
      <c r="E324" s="10">
        <v>1060</v>
      </c>
      <c r="F324" s="26">
        <v>143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1197</v>
      </c>
      <c r="D325" s="10">
        <v>59</v>
      </c>
      <c r="E325" s="10">
        <v>1010</v>
      </c>
      <c r="F325" s="26">
        <v>128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1034</v>
      </c>
      <c r="D326" s="10">
        <v>37</v>
      </c>
      <c r="E326" s="10">
        <v>878</v>
      </c>
      <c r="F326" s="26">
        <v>119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916</v>
      </c>
      <c r="D327" s="10">
        <v>32</v>
      </c>
      <c r="E327" s="10">
        <v>784</v>
      </c>
      <c r="F327" s="26">
        <v>100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2825</v>
      </c>
      <c r="D328" s="10">
        <v>103</v>
      </c>
      <c r="E328" s="10">
        <v>2411</v>
      </c>
      <c r="F328" s="26">
        <v>311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754</v>
      </c>
      <c r="D329" s="10">
        <v>24</v>
      </c>
      <c r="E329" s="10">
        <v>658</v>
      </c>
      <c r="F329" s="26">
        <v>72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623</v>
      </c>
      <c r="D330" s="10">
        <v>20</v>
      </c>
      <c r="E330" s="10">
        <v>527</v>
      </c>
      <c r="F330" s="26">
        <v>76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585</v>
      </c>
      <c r="D331" s="10">
        <v>19</v>
      </c>
      <c r="E331" s="10">
        <v>502</v>
      </c>
      <c r="F331" s="26">
        <v>64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458</v>
      </c>
      <c r="D332" s="10">
        <v>24</v>
      </c>
      <c r="E332" s="10">
        <v>388</v>
      </c>
      <c r="F332" s="26">
        <v>46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405</v>
      </c>
      <c r="D333" s="10">
        <v>16</v>
      </c>
      <c r="E333" s="10">
        <v>336</v>
      </c>
      <c r="F333" s="26">
        <v>53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1522</v>
      </c>
      <c r="D334" s="5">
        <v>97</v>
      </c>
      <c r="E334" s="21">
        <v>1256</v>
      </c>
      <c r="F334" s="27">
        <v>169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6.164062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9.25" customHeight="1" x14ac:dyDescent="0.2">
      <c r="A2" s="30" t="s">
        <v>133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69442</v>
      </c>
      <c r="D5" s="3">
        <v>23251</v>
      </c>
      <c r="E5" s="3">
        <v>39636</v>
      </c>
      <c r="F5" s="25">
        <v>6555</v>
      </c>
    </row>
    <row r="6" spans="1:30" ht="12" customHeight="1" x14ac:dyDescent="0.2">
      <c r="A6" s="40" t="s">
        <v>119</v>
      </c>
      <c r="B6" s="1" t="s">
        <v>8</v>
      </c>
      <c r="C6" s="10">
        <v>5815</v>
      </c>
      <c r="D6" s="10">
        <v>1792</v>
      </c>
      <c r="E6" s="10">
        <v>545</v>
      </c>
      <c r="F6" s="26">
        <v>3478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1136</v>
      </c>
      <c r="D7" s="10">
        <v>93</v>
      </c>
      <c r="E7" s="10">
        <v>114</v>
      </c>
      <c r="F7" s="26">
        <v>929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1096</v>
      </c>
      <c r="D8" s="10">
        <v>101</v>
      </c>
      <c r="E8" s="10">
        <v>135</v>
      </c>
      <c r="F8" s="26">
        <v>860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1193</v>
      </c>
      <c r="D9" s="10">
        <v>174</v>
      </c>
      <c r="E9" s="10">
        <v>115</v>
      </c>
      <c r="F9" s="26">
        <v>904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1171</v>
      </c>
      <c r="D10" s="10">
        <v>385</v>
      </c>
      <c r="E10" s="10">
        <v>118</v>
      </c>
      <c r="F10" s="26">
        <v>668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1219</v>
      </c>
      <c r="D11" s="10">
        <v>1039</v>
      </c>
      <c r="E11" s="10">
        <v>63</v>
      </c>
      <c r="F11" s="26">
        <v>117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6474</v>
      </c>
      <c r="D12" s="10">
        <v>6092</v>
      </c>
      <c r="E12" s="10">
        <v>282</v>
      </c>
      <c r="F12" s="26">
        <v>100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1237</v>
      </c>
      <c r="D13" s="10">
        <v>1153</v>
      </c>
      <c r="E13" s="10">
        <v>55</v>
      </c>
      <c r="F13" s="26">
        <v>29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1276</v>
      </c>
      <c r="D14" s="10">
        <v>1216</v>
      </c>
      <c r="E14" s="10">
        <v>43</v>
      </c>
      <c r="F14" s="26">
        <v>17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1393</v>
      </c>
      <c r="D15" s="10">
        <v>1298</v>
      </c>
      <c r="E15" s="10">
        <v>71</v>
      </c>
      <c r="F15" s="26">
        <v>24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1284</v>
      </c>
      <c r="D16" s="10">
        <v>1208</v>
      </c>
      <c r="E16" s="10">
        <v>58</v>
      </c>
      <c r="F16" s="26">
        <v>18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1284</v>
      </c>
      <c r="D17" s="10">
        <v>1217</v>
      </c>
      <c r="E17" s="10">
        <v>55</v>
      </c>
      <c r="F17" s="26">
        <v>12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6811</v>
      </c>
      <c r="D18" s="10">
        <v>6215</v>
      </c>
      <c r="E18" s="10">
        <v>520</v>
      </c>
      <c r="F18" s="26">
        <v>76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1294</v>
      </c>
      <c r="D19" s="10">
        <v>1212</v>
      </c>
      <c r="E19" s="10">
        <v>69</v>
      </c>
      <c r="F19" s="26">
        <v>13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1476</v>
      </c>
      <c r="D20" s="10">
        <v>1392</v>
      </c>
      <c r="E20" s="10">
        <v>67</v>
      </c>
      <c r="F20" s="26">
        <v>17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1422</v>
      </c>
      <c r="D21" s="10">
        <v>1292</v>
      </c>
      <c r="E21" s="10">
        <v>112</v>
      </c>
      <c r="F21" s="26">
        <v>18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1378</v>
      </c>
      <c r="D22" s="10">
        <v>1222</v>
      </c>
      <c r="E22" s="10">
        <v>136</v>
      </c>
      <c r="F22" s="26">
        <v>20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1241</v>
      </c>
      <c r="D23" s="10">
        <v>1097</v>
      </c>
      <c r="E23" s="10">
        <v>136</v>
      </c>
      <c r="F23" s="26">
        <v>8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6266</v>
      </c>
      <c r="D24" s="10">
        <v>4239</v>
      </c>
      <c r="E24" s="10">
        <v>1942</v>
      </c>
      <c r="F24" s="26">
        <v>85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1223</v>
      </c>
      <c r="D25" s="10">
        <v>1066</v>
      </c>
      <c r="E25" s="10">
        <v>143</v>
      </c>
      <c r="F25" s="26">
        <v>14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1265</v>
      </c>
      <c r="D26" s="10">
        <v>1029</v>
      </c>
      <c r="E26" s="10">
        <v>221</v>
      </c>
      <c r="F26" s="26">
        <v>15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1328</v>
      </c>
      <c r="D27" s="10">
        <v>973</v>
      </c>
      <c r="E27" s="10">
        <v>342</v>
      </c>
      <c r="F27" s="26">
        <v>13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1166</v>
      </c>
      <c r="D28" s="10">
        <v>614</v>
      </c>
      <c r="E28" s="10">
        <v>529</v>
      </c>
      <c r="F28" s="26">
        <v>23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1284</v>
      </c>
      <c r="D29" s="10">
        <v>557</v>
      </c>
      <c r="E29" s="10">
        <v>707</v>
      </c>
      <c r="F29" s="26">
        <v>20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6132</v>
      </c>
      <c r="D30" s="10">
        <v>1712</v>
      </c>
      <c r="E30" s="10">
        <v>4270</v>
      </c>
      <c r="F30" s="26">
        <v>150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1142</v>
      </c>
      <c r="D31" s="10">
        <v>429</v>
      </c>
      <c r="E31" s="10">
        <v>689</v>
      </c>
      <c r="F31" s="26">
        <v>24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1303</v>
      </c>
      <c r="D32" s="10">
        <v>399</v>
      </c>
      <c r="E32" s="10">
        <v>867</v>
      </c>
      <c r="F32" s="26">
        <v>37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1274</v>
      </c>
      <c r="D33" s="10">
        <v>367</v>
      </c>
      <c r="E33" s="10">
        <v>868</v>
      </c>
      <c r="F33" s="26">
        <v>39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1181</v>
      </c>
      <c r="D34" s="10">
        <v>271</v>
      </c>
      <c r="E34" s="10">
        <v>881</v>
      </c>
      <c r="F34" s="26">
        <v>29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1232</v>
      </c>
      <c r="D35" s="10">
        <v>246</v>
      </c>
      <c r="E35" s="10">
        <v>965</v>
      </c>
      <c r="F35" s="26">
        <v>21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6204</v>
      </c>
      <c r="D36" s="10">
        <v>968</v>
      </c>
      <c r="E36" s="10">
        <v>5034</v>
      </c>
      <c r="F36" s="26">
        <v>202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1241</v>
      </c>
      <c r="D37" s="10">
        <v>227</v>
      </c>
      <c r="E37" s="10">
        <v>986</v>
      </c>
      <c r="F37" s="26">
        <v>28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1259</v>
      </c>
      <c r="D38" s="10">
        <v>220</v>
      </c>
      <c r="E38" s="10">
        <v>994</v>
      </c>
      <c r="F38" s="26">
        <v>45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1293</v>
      </c>
      <c r="D39" s="10">
        <v>191</v>
      </c>
      <c r="E39" s="10">
        <v>1065</v>
      </c>
      <c r="F39" s="26">
        <v>37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1217</v>
      </c>
      <c r="D40" s="10">
        <v>179</v>
      </c>
      <c r="E40" s="10">
        <v>992</v>
      </c>
      <c r="F40" s="26">
        <v>46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1194</v>
      </c>
      <c r="D41" s="10">
        <v>151</v>
      </c>
      <c r="E41" s="10">
        <v>997</v>
      </c>
      <c r="F41" s="26">
        <v>46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5313</v>
      </c>
      <c r="D42" s="10">
        <v>564</v>
      </c>
      <c r="E42" s="10">
        <v>4554</v>
      </c>
      <c r="F42" s="26">
        <v>195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1175</v>
      </c>
      <c r="D43" s="10">
        <v>145</v>
      </c>
      <c r="E43" s="10">
        <v>987</v>
      </c>
      <c r="F43" s="26">
        <v>43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1093</v>
      </c>
      <c r="D44" s="10">
        <v>118</v>
      </c>
      <c r="E44" s="10">
        <v>948</v>
      </c>
      <c r="F44" s="26">
        <v>27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1045</v>
      </c>
      <c r="D45" s="10">
        <v>97</v>
      </c>
      <c r="E45" s="10">
        <v>912</v>
      </c>
      <c r="F45" s="26">
        <v>36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1027</v>
      </c>
      <c r="D46" s="10">
        <v>102</v>
      </c>
      <c r="E46" s="10">
        <v>874</v>
      </c>
      <c r="F46" s="26">
        <v>51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973</v>
      </c>
      <c r="D47" s="10">
        <v>102</v>
      </c>
      <c r="E47" s="10">
        <v>833</v>
      </c>
      <c r="F47" s="26">
        <v>38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4938</v>
      </c>
      <c r="D48" s="10">
        <v>417</v>
      </c>
      <c r="E48" s="10">
        <v>4278</v>
      </c>
      <c r="F48" s="26">
        <v>243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1006</v>
      </c>
      <c r="D49" s="10">
        <v>91</v>
      </c>
      <c r="E49" s="10">
        <v>857</v>
      </c>
      <c r="F49" s="26">
        <v>58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982</v>
      </c>
      <c r="D50" s="10">
        <v>95</v>
      </c>
      <c r="E50" s="10">
        <v>847</v>
      </c>
      <c r="F50" s="26">
        <v>40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1019</v>
      </c>
      <c r="D51" s="10">
        <v>72</v>
      </c>
      <c r="E51" s="10">
        <v>895</v>
      </c>
      <c r="F51" s="26">
        <v>52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952</v>
      </c>
      <c r="D52" s="10">
        <v>88</v>
      </c>
      <c r="E52" s="10">
        <v>823</v>
      </c>
      <c r="F52" s="26">
        <v>41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979</v>
      </c>
      <c r="D53" s="10">
        <v>71</v>
      </c>
      <c r="E53" s="10">
        <v>856</v>
      </c>
      <c r="F53" s="26">
        <v>52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4503</v>
      </c>
      <c r="D54" s="10">
        <v>319</v>
      </c>
      <c r="E54" s="10">
        <v>3947</v>
      </c>
      <c r="F54" s="26">
        <v>237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964</v>
      </c>
      <c r="D55" s="10">
        <v>75</v>
      </c>
      <c r="E55" s="10">
        <v>841</v>
      </c>
      <c r="F55" s="26">
        <v>48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937</v>
      </c>
      <c r="D56" s="10">
        <v>70</v>
      </c>
      <c r="E56" s="10">
        <v>822</v>
      </c>
      <c r="F56" s="26">
        <v>45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982</v>
      </c>
      <c r="D57" s="10">
        <v>63</v>
      </c>
      <c r="E57" s="10">
        <v>869</v>
      </c>
      <c r="F57" s="26">
        <v>50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810</v>
      </c>
      <c r="D58" s="10">
        <v>53</v>
      </c>
      <c r="E58" s="10">
        <v>717</v>
      </c>
      <c r="F58" s="26">
        <v>40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810</v>
      </c>
      <c r="D59" s="10">
        <v>58</v>
      </c>
      <c r="E59" s="10">
        <v>698</v>
      </c>
      <c r="F59" s="26">
        <v>54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3747</v>
      </c>
      <c r="D60" s="10">
        <v>232</v>
      </c>
      <c r="E60" s="10">
        <v>3304</v>
      </c>
      <c r="F60" s="26">
        <v>211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788</v>
      </c>
      <c r="D61" s="10">
        <v>45</v>
      </c>
      <c r="E61" s="10">
        <v>695</v>
      </c>
      <c r="F61" s="26">
        <v>48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729</v>
      </c>
      <c r="D62" s="10">
        <v>51</v>
      </c>
      <c r="E62" s="10">
        <v>639</v>
      </c>
      <c r="F62" s="26">
        <v>39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737</v>
      </c>
      <c r="D63" s="10">
        <v>47</v>
      </c>
      <c r="E63" s="10">
        <v>656</v>
      </c>
      <c r="F63" s="26">
        <v>34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746</v>
      </c>
      <c r="D64" s="10">
        <v>36</v>
      </c>
      <c r="E64" s="10">
        <v>673</v>
      </c>
      <c r="F64" s="26">
        <v>37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747</v>
      </c>
      <c r="D65" s="10">
        <v>53</v>
      </c>
      <c r="E65" s="10">
        <v>641</v>
      </c>
      <c r="F65" s="26">
        <v>53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3026</v>
      </c>
      <c r="D66" s="10">
        <v>164</v>
      </c>
      <c r="E66" s="10">
        <v>2683</v>
      </c>
      <c r="F66" s="26">
        <v>179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662</v>
      </c>
      <c r="D67" s="10">
        <v>33</v>
      </c>
      <c r="E67" s="10">
        <v>585</v>
      </c>
      <c r="F67" s="26">
        <v>44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618</v>
      </c>
      <c r="D68" s="10">
        <v>31</v>
      </c>
      <c r="E68" s="10">
        <v>553</v>
      </c>
      <c r="F68" s="26">
        <v>34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644</v>
      </c>
      <c r="D69" s="10">
        <v>34</v>
      </c>
      <c r="E69" s="10">
        <v>568</v>
      </c>
      <c r="F69" s="26">
        <v>42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534</v>
      </c>
      <c r="D70" s="10">
        <v>30</v>
      </c>
      <c r="E70" s="10">
        <v>478</v>
      </c>
      <c r="F70" s="26">
        <v>26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568</v>
      </c>
      <c r="D71" s="10">
        <v>36</v>
      </c>
      <c r="E71" s="10">
        <v>499</v>
      </c>
      <c r="F71" s="26">
        <v>33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2744</v>
      </c>
      <c r="D72" s="10">
        <v>156</v>
      </c>
      <c r="E72" s="10">
        <v>2333</v>
      </c>
      <c r="F72" s="26">
        <v>255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613</v>
      </c>
      <c r="D73" s="10">
        <v>32</v>
      </c>
      <c r="E73" s="10">
        <v>519</v>
      </c>
      <c r="F73" s="26">
        <v>62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526</v>
      </c>
      <c r="D74" s="10">
        <v>33</v>
      </c>
      <c r="E74" s="10">
        <v>441</v>
      </c>
      <c r="F74" s="26">
        <v>52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550</v>
      </c>
      <c r="D75" s="10">
        <v>33</v>
      </c>
      <c r="E75" s="10">
        <v>474</v>
      </c>
      <c r="F75" s="26">
        <v>43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561</v>
      </c>
      <c r="D76" s="10">
        <v>36</v>
      </c>
      <c r="E76" s="10">
        <v>467</v>
      </c>
      <c r="F76" s="26">
        <v>58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494</v>
      </c>
      <c r="D77" s="10">
        <v>22</v>
      </c>
      <c r="E77" s="10">
        <v>432</v>
      </c>
      <c r="F77" s="26">
        <v>40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2291</v>
      </c>
      <c r="D78" s="10">
        <v>127</v>
      </c>
      <c r="E78" s="10">
        <v>1892</v>
      </c>
      <c r="F78" s="26">
        <v>272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513</v>
      </c>
      <c r="D79" s="10">
        <v>29</v>
      </c>
      <c r="E79" s="10">
        <v>426</v>
      </c>
      <c r="F79" s="26">
        <v>58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485</v>
      </c>
      <c r="D80" s="10">
        <v>28</v>
      </c>
      <c r="E80" s="10">
        <v>395</v>
      </c>
      <c r="F80" s="26">
        <v>62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471</v>
      </c>
      <c r="D81" s="10">
        <v>32</v>
      </c>
      <c r="E81" s="10">
        <v>392</v>
      </c>
      <c r="F81" s="26">
        <v>47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411</v>
      </c>
      <c r="D82" s="10">
        <v>19</v>
      </c>
      <c r="E82" s="10">
        <v>337</v>
      </c>
      <c r="F82" s="26">
        <v>55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411</v>
      </c>
      <c r="D83" s="10">
        <v>19</v>
      </c>
      <c r="E83" s="10">
        <v>342</v>
      </c>
      <c r="F83" s="26">
        <v>50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1924</v>
      </c>
      <c r="D84" s="10">
        <v>86</v>
      </c>
      <c r="E84" s="10">
        <v>1572</v>
      </c>
      <c r="F84" s="26">
        <v>266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458</v>
      </c>
      <c r="D85" s="10">
        <v>17</v>
      </c>
      <c r="E85" s="10">
        <v>382</v>
      </c>
      <c r="F85" s="26">
        <v>59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372</v>
      </c>
      <c r="D86" s="10">
        <v>20</v>
      </c>
      <c r="E86" s="10">
        <v>287</v>
      </c>
      <c r="F86" s="26">
        <v>65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368</v>
      </c>
      <c r="D87" s="10">
        <v>18</v>
      </c>
      <c r="E87" s="10">
        <v>302</v>
      </c>
      <c r="F87" s="26">
        <v>48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362</v>
      </c>
      <c r="D88" s="10">
        <v>17</v>
      </c>
      <c r="E88" s="10">
        <v>291</v>
      </c>
      <c r="F88" s="26">
        <v>54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364</v>
      </c>
      <c r="D89" s="10">
        <v>14</v>
      </c>
      <c r="E89" s="10">
        <v>310</v>
      </c>
      <c r="F89" s="26">
        <v>40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1291</v>
      </c>
      <c r="D90" s="10">
        <v>63</v>
      </c>
      <c r="E90" s="10">
        <v>1013</v>
      </c>
      <c r="F90" s="26">
        <v>215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309</v>
      </c>
      <c r="D91" s="10">
        <v>12</v>
      </c>
      <c r="E91" s="10">
        <v>242</v>
      </c>
      <c r="F91" s="26">
        <v>55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279</v>
      </c>
      <c r="D92" s="10">
        <v>13</v>
      </c>
      <c r="E92" s="10">
        <v>229</v>
      </c>
      <c r="F92" s="26">
        <v>37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281</v>
      </c>
      <c r="D93" s="10">
        <v>15</v>
      </c>
      <c r="E93" s="10">
        <v>231</v>
      </c>
      <c r="F93" s="26">
        <v>35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210</v>
      </c>
      <c r="D94" s="10">
        <v>10</v>
      </c>
      <c r="E94" s="10">
        <v>155</v>
      </c>
      <c r="F94" s="26">
        <v>45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212</v>
      </c>
      <c r="D95" s="10">
        <v>13</v>
      </c>
      <c r="E95" s="10">
        <v>156</v>
      </c>
      <c r="F95" s="26">
        <v>43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898</v>
      </c>
      <c r="D96" s="10">
        <v>38</v>
      </c>
      <c r="E96" s="10">
        <v>682</v>
      </c>
      <c r="F96" s="26">
        <v>178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216</v>
      </c>
      <c r="D97" s="10">
        <v>11</v>
      </c>
      <c r="E97" s="10">
        <v>159</v>
      </c>
      <c r="F97" s="26">
        <v>46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155</v>
      </c>
      <c r="D98" s="10">
        <v>4</v>
      </c>
      <c r="E98" s="10">
        <v>118</v>
      </c>
      <c r="F98" s="26">
        <v>33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189</v>
      </c>
      <c r="D99" s="10">
        <v>7</v>
      </c>
      <c r="E99" s="10">
        <v>144</v>
      </c>
      <c r="F99" s="26">
        <v>38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174</v>
      </c>
      <c r="D100" s="10">
        <v>9</v>
      </c>
      <c r="E100" s="10">
        <v>134</v>
      </c>
      <c r="F100" s="26">
        <v>31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164</v>
      </c>
      <c r="D101" s="10">
        <v>7</v>
      </c>
      <c r="E101" s="10">
        <v>127</v>
      </c>
      <c r="F101" s="26">
        <v>30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560</v>
      </c>
      <c r="D102" s="10">
        <v>34</v>
      </c>
      <c r="E102" s="10">
        <v>425</v>
      </c>
      <c r="F102" s="26">
        <v>101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134</v>
      </c>
      <c r="D103" s="10">
        <v>13</v>
      </c>
      <c r="E103" s="10">
        <v>92</v>
      </c>
      <c r="F103" s="26">
        <v>29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107</v>
      </c>
      <c r="D104" s="10">
        <v>4</v>
      </c>
      <c r="E104" s="10">
        <v>84</v>
      </c>
      <c r="F104" s="26">
        <v>19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127</v>
      </c>
      <c r="D105" s="10">
        <v>9</v>
      </c>
      <c r="E105" s="10">
        <v>99</v>
      </c>
      <c r="F105" s="26">
        <v>19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97</v>
      </c>
      <c r="D106" s="10">
        <v>2</v>
      </c>
      <c r="E106" s="10">
        <v>75</v>
      </c>
      <c r="F106" s="26">
        <v>20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95</v>
      </c>
      <c r="D107" s="10">
        <v>6</v>
      </c>
      <c r="E107" s="10">
        <v>75</v>
      </c>
      <c r="F107" s="26">
        <v>14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294</v>
      </c>
      <c r="D108" s="10">
        <v>18</v>
      </c>
      <c r="E108" s="10">
        <v>219</v>
      </c>
      <c r="F108" s="26">
        <v>57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80</v>
      </c>
      <c r="D109" s="10">
        <v>7</v>
      </c>
      <c r="E109" s="10">
        <v>59</v>
      </c>
      <c r="F109" s="26">
        <v>14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58</v>
      </c>
      <c r="D110" s="10">
        <v>3</v>
      </c>
      <c r="E110" s="10">
        <v>47</v>
      </c>
      <c r="F110" s="26">
        <v>8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68</v>
      </c>
      <c r="D111" s="10">
        <v>5</v>
      </c>
      <c r="E111" s="10">
        <v>51</v>
      </c>
      <c r="F111" s="26">
        <v>12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51</v>
      </c>
      <c r="D112" s="10">
        <v>1</v>
      </c>
      <c r="E112" s="10">
        <v>41</v>
      </c>
      <c r="F112" s="26">
        <v>9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37</v>
      </c>
      <c r="D113" s="10">
        <v>2</v>
      </c>
      <c r="E113" s="10">
        <v>21</v>
      </c>
      <c r="F113" s="26">
        <v>14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211</v>
      </c>
      <c r="D114" s="10">
        <v>15</v>
      </c>
      <c r="E114" s="10">
        <v>141</v>
      </c>
      <c r="F114" s="26">
        <v>55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34529</v>
      </c>
      <c r="D115" s="3">
        <v>12178</v>
      </c>
      <c r="E115" s="3">
        <v>19195</v>
      </c>
      <c r="F115" s="25">
        <v>3156</v>
      </c>
    </row>
    <row r="116" spans="1:10" ht="12" customHeight="1" x14ac:dyDescent="0.2">
      <c r="A116" s="40" t="s">
        <v>119</v>
      </c>
      <c r="B116" s="1" t="s">
        <v>8</v>
      </c>
      <c r="C116" s="10">
        <v>2907</v>
      </c>
      <c r="D116" s="10">
        <v>905</v>
      </c>
      <c r="E116" s="10">
        <v>265</v>
      </c>
      <c r="F116" s="26">
        <v>1737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572</v>
      </c>
      <c r="D117" s="10">
        <v>44</v>
      </c>
      <c r="E117" s="10">
        <v>45</v>
      </c>
      <c r="F117" s="26">
        <v>483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528</v>
      </c>
      <c r="D118" s="10">
        <v>47</v>
      </c>
      <c r="E118" s="10">
        <v>71</v>
      </c>
      <c r="F118" s="26">
        <v>410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614</v>
      </c>
      <c r="D119" s="10">
        <v>88</v>
      </c>
      <c r="E119" s="10">
        <v>59</v>
      </c>
      <c r="F119" s="26">
        <v>467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579</v>
      </c>
      <c r="D120" s="10">
        <v>200</v>
      </c>
      <c r="E120" s="10">
        <v>56</v>
      </c>
      <c r="F120" s="26">
        <v>323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614</v>
      </c>
      <c r="D121" s="10">
        <v>526</v>
      </c>
      <c r="E121" s="10">
        <v>34</v>
      </c>
      <c r="F121" s="26">
        <v>54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3230</v>
      </c>
      <c r="D122" s="10">
        <v>3039</v>
      </c>
      <c r="E122" s="10">
        <v>136</v>
      </c>
      <c r="F122" s="26">
        <v>55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579</v>
      </c>
      <c r="D123" s="10">
        <v>536</v>
      </c>
      <c r="E123" s="10">
        <v>28</v>
      </c>
      <c r="F123" s="26">
        <v>15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632</v>
      </c>
      <c r="D124" s="10">
        <v>598</v>
      </c>
      <c r="E124" s="10">
        <v>23</v>
      </c>
      <c r="F124" s="26">
        <v>11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743</v>
      </c>
      <c r="D125" s="10">
        <v>691</v>
      </c>
      <c r="E125" s="10">
        <v>38</v>
      </c>
      <c r="F125" s="26">
        <v>14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650</v>
      </c>
      <c r="D126" s="10">
        <v>618</v>
      </c>
      <c r="E126" s="10">
        <v>26</v>
      </c>
      <c r="F126" s="26">
        <v>6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626</v>
      </c>
      <c r="D127" s="10">
        <v>596</v>
      </c>
      <c r="E127" s="10">
        <v>21</v>
      </c>
      <c r="F127" s="26">
        <v>9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3308</v>
      </c>
      <c r="D128" s="10">
        <v>3025</v>
      </c>
      <c r="E128" s="10">
        <v>246</v>
      </c>
      <c r="F128" s="26">
        <v>37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632</v>
      </c>
      <c r="D129" s="10">
        <v>593</v>
      </c>
      <c r="E129" s="10">
        <v>33</v>
      </c>
      <c r="F129" s="26">
        <v>6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720</v>
      </c>
      <c r="D130" s="10">
        <v>678</v>
      </c>
      <c r="E130" s="10">
        <v>33</v>
      </c>
      <c r="F130" s="26">
        <v>9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687</v>
      </c>
      <c r="D131" s="10">
        <v>620</v>
      </c>
      <c r="E131" s="10">
        <v>58</v>
      </c>
      <c r="F131" s="26">
        <v>9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663</v>
      </c>
      <c r="D132" s="10">
        <v>597</v>
      </c>
      <c r="E132" s="10">
        <v>58</v>
      </c>
      <c r="F132" s="26">
        <v>8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606</v>
      </c>
      <c r="D133" s="10">
        <v>537</v>
      </c>
      <c r="E133" s="10">
        <v>64</v>
      </c>
      <c r="F133" s="26">
        <v>5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3113</v>
      </c>
      <c r="D134" s="10">
        <v>2232</v>
      </c>
      <c r="E134" s="10">
        <v>842</v>
      </c>
      <c r="F134" s="26">
        <v>39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592</v>
      </c>
      <c r="D135" s="10">
        <v>524</v>
      </c>
      <c r="E135" s="10">
        <v>59</v>
      </c>
      <c r="F135" s="26">
        <v>9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612</v>
      </c>
      <c r="D136" s="10">
        <v>523</v>
      </c>
      <c r="E136" s="10">
        <v>82</v>
      </c>
      <c r="F136" s="26">
        <v>7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672</v>
      </c>
      <c r="D137" s="10">
        <v>512</v>
      </c>
      <c r="E137" s="10">
        <v>152</v>
      </c>
      <c r="F137" s="26">
        <v>8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590</v>
      </c>
      <c r="D138" s="10">
        <v>349</v>
      </c>
      <c r="E138" s="10">
        <v>232</v>
      </c>
      <c r="F138" s="26">
        <v>9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647</v>
      </c>
      <c r="D139" s="10">
        <v>324</v>
      </c>
      <c r="E139" s="10">
        <v>317</v>
      </c>
      <c r="F139" s="26">
        <v>6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3061</v>
      </c>
      <c r="D140" s="10">
        <v>1071</v>
      </c>
      <c r="E140" s="10">
        <v>1923</v>
      </c>
      <c r="F140" s="26">
        <v>67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562</v>
      </c>
      <c r="D141" s="10">
        <v>243</v>
      </c>
      <c r="E141" s="10">
        <v>313</v>
      </c>
      <c r="F141" s="26">
        <v>6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643</v>
      </c>
      <c r="D142" s="10">
        <v>255</v>
      </c>
      <c r="E142" s="10">
        <v>370</v>
      </c>
      <c r="F142" s="26">
        <v>18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657</v>
      </c>
      <c r="D143" s="10">
        <v>240</v>
      </c>
      <c r="E143" s="10">
        <v>395</v>
      </c>
      <c r="F143" s="26">
        <v>22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566</v>
      </c>
      <c r="D144" s="10">
        <v>171</v>
      </c>
      <c r="E144" s="10">
        <v>379</v>
      </c>
      <c r="F144" s="26">
        <v>16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633</v>
      </c>
      <c r="D145" s="10">
        <v>162</v>
      </c>
      <c r="E145" s="10">
        <v>466</v>
      </c>
      <c r="F145" s="26">
        <v>5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3142</v>
      </c>
      <c r="D146" s="10">
        <v>613</v>
      </c>
      <c r="E146" s="10">
        <v>2453</v>
      </c>
      <c r="F146" s="26">
        <v>76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616</v>
      </c>
      <c r="D147" s="10">
        <v>138</v>
      </c>
      <c r="E147" s="10">
        <v>470</v>
      </c>
      <c r="F147" s="26">
        <v>8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621</v>
      </c>
      <c r="D148" s="10">
        <v>135</v>
      </c>
      <c r="E148" s="10">
        <v>469</v>
      </c>
      <c r="F148" s="26">
        <v>17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672</v>
      </c>
      <c r="D149" s="10">
        <v>126</v>
      </c>
      <c r="E149" s="10">
        <v>531</v>
      </c>
      <c r="F149" s="26">
        <v>15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621</v>
      </c>
      <c r="D150" s="10">
        <v>116</v>
      </c>
      <c r="E150" s="10">
        <v>491</v>
      </c>
      <c r="F150" s="26">
        <v>14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612</v>
      </c>
      <c r="D151" s="10">
        <v>98</v>
      </c>
      <c r="E151" s="10">
        <v>492</v>
      </c>
      <c r="F151" s="26">
        <v>22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2696</v>
      </c>
      <c r="D152" s="10">
        <v>335</v>
      </c>
      <c r="E152" s="10">
        <v>2287</v>
      </c>
      <c r="F152" s="26">
        <v>74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595</v>
      </c>
      <c r="D153" s="10">
        <v>92</v>
      </c>
      <c r="E153" s="10">
        <v>488</v>
      </c>
      <c r="F153" s="26">
        <v>15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535</v>
      </c>
      <c r="D154" s="10">
        <v>60</v>
      </c>
      <c r="E154" s="10">
        <v>470</v>
      </c>
      <c r="F154" s="26">
        <v>5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563</v>
      </c>
      <c r="D155" s="10">
        <v>53</v>
      </c>
      <c r="E155" s="10">
        <v>492</v>
      </c>
      <c r="F155" s="26">
        <v>18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540</v>
      </c>
      <c r="D156" s="10">
        <v>63</v>
      </c>
      <c r="E156" s="10">
        <v>454</v>
      </c>
      <c r="F156" s="26">
        <v>23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463</v>
      </c>
      <c r="D157" s="10">
        <v>67</v>
      </c>
      <c r="E157" s="10">
        <v>383</v>
      </c>
      <c r="F157" s="26">
        <v>13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2523</v>
      </c>
      <c r="D158" s="10">
        <v>261</v>
      </c>
      <c r="E158" s="10">
        <v>2149</v>
      </c>
      <c r="F158" s="26">
        <v>113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524</v>
      </c>
      <c r="D159" s="10">
        <v>63</v>
      </c>
      <c r="E159" s="10">
        <v>432</v>
      </c>
      <c r="F159" s="26">
        <v>29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514</v>
      </c>
      <c r="D160" s="10">
        <v>64</v>
      </c>
      <c r="E160" s="10">
        <v>432</v>
      </c>
      <c r="F160" s="26">
        <v>18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510</v>
      </c>
      <c r="D161" s="10">
        <v>39</v>
      </c>
      <c r="E161" s="10">
        <v>444</v>
      </c>
      <c r="F161" s="26">
        <v>27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481</v>
      </c>
      <c r="D162" s="10">
        <v>53</v>
      </c>
      <c r="E162" s="10">
        <v>409</v>
      </c>
      <c r="F162" s="26">
        <v>19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494</v>
      </c>
      <c r="D163" s="10">
        <v>42</v>
      </c>
      <c r="E163" s="10">
        <v>432</v>
      </c>
      <c r="F163" s="26">
        <v>20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2265</v>
      </c>
      <c r="D164" s="10">
        <v>178</v>
      </c>
      <c r="E164" s="10">
        <v>1978</v>
      </c>
      <c r="F164" s="26">
        <v>109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493</v>
      </c>
      <c r="D165" s="10">
        <v>44</v>
      </c>
      <c r="E165" s="10">
        <v>427</v>
      </c>
      <c r="F165" s="26">
        <v>22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453</v>
      </c>
      <c r="D166" s="10">
        <v>45</v>
      </c>
      <c r="E166" s="10">
        <v>391</v>
      </c>
      <c r="F166" s="26">
        <v>17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481</v>
      </c>
      <c r="D167" s="10">
        <v>32</v>
      </c>
      <c r="E167" s="10">
        <v>420</v>
      </c>
      <c r="F167" s="26">
        <v>29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437</v>
      </c>
      <c r="D168" s="10">
        <v>34</v>
      </c>
      <c r="E168" s="10">
        <v>384</v>
      </c>
      <c r="F168" s="26">
        <v>19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401</v>
      </c>
      <c r="D169" s="10">
        <v>23</v>
      </c>
      <c r="E169" s="10">
        <v>356</v>
      </c>
      <c r="F169" s="26">
        <v>22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1792</v>
      </c>
      <c r="D170" s="10">
        <v>132</v>
      </c>
      <c r="E170" s="10">
        <v>1551</v>
      </c>
      <c r="F170" s="26">
        <v>109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375</v>
      </c>
      <c r="D171" s="10">
        <v>29</v>
      </c>
      <c r="E171" s="10">
        <v>329</v>
      </c>
      <c r="F171" s="26">
        <v>17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346</v>
      </c>
      <c r="D172" s="10">
        <v>27</v>
      </c>
      <c r="E172" s="10">
        <v>299</v>
      </c>
      <c r="F172" s="26">
        <v>20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356</v>
      </c>
      <c r="D173" s="10">
        <v>29</v>
      </c>
      <c r="E173" s="10">
        <v>308</v>
      </c>
      <c r="F173" s="26">
        <v>19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345</v>
      </c>
      <c r="D174" s="10">
        <v>15</v>
      </c>
      <c r="E174" s="10">
        <v>307</v>
      </c>
      <c r="F174" s="26">
        <v>23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370</v>
      </c>
      <c r="D175" s="10">
        <v>32</v>
      </c>
      <c r="E175" s="10">
        <v>308</v>
      </c>
      <c r="F175" s="26">
        <v>30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1466</v>
      </c>
      <c r="D176" s="10">
        <v>102</v>
      </c>
      <c r="E176" s="10">
        <v>1292</v>
      </c>
      <c r="F176" s="26">
        <v>72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336</v>
      </c>
      <c r="D177" s="10">
        <v>19</v>
      </c>
      <c r="E177" s="10">
        <v>300</v>
      </c>
      <c r="F177" s="26">
        <v>17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320</v>
      </c>
      <c r="D178" s="10">
        <v>20</v>
      </c>
      <c r="E178" s="10">
        <v>282</v>
      </c>
      <c r="F178" s="26">
        <v>18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292</v>
      </c>
      <c r="D179" s="10">
        <v>20</v>
      </c>
      <c r="E179" s="10">
        <v>254</v>
      </c>
      <c r="F179" s="26">
        <v>18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242</v>
      </c>
      <c r="D180" s="10">
        <v>21</v>
      </c>
      <c r="E180" s="10">
        <v>216</v>
      </c>
      <c r="F180" s="26">
        <v>5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276</v>
      </c>
      <c r="D181" s="10">
        <v>22</v>
      </c>
      <c r="E181" s="10">
        <v>240</v>
      </c>
      <c r="F181" s="26">
        <v>14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1367</v>
      </c>
      <c r="D182" s="10">
        <v>80</v>
      </c>
      <c r="E182" s="10">
        <v>1170</v>
      </c>
      <c r="F182" s="26">
        <v>117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311</v>
      </c>
      <c r="D183" s="10">
        <v>21</v>
      </c>
      <c r="E183" s="10">
        <v>267</v>
      </c>
      <c r="F183" s="26">
        <v>23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284</v>
      </c>
      <c r="D184" s="10">
        <v>18</v>
      </c>
      <c r="E184" s="10">
        <v>232</v>
      </c>
      <c r="F184" s="26">
        <v>34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258</v>
      </c>
      <c r="D185" s="10">
        <v>17</v>
      </c>
      <c r="E185" s="10">
        <v>225</v>
      </c>
      <c r="F185" s="26">
        <v>16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280</v>
      </c>
      <c r="D186" s="10">
        <v>15</v>
      </c>
      <c r="E186" s="10">
        <v>237</v>
      </c>
      <c r="F186" s="26">
        <v>28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234</v>
      </c>
      <c r="D187" s="10">
        <v>9</v>
      </c>
      <c r="E187" s="10">
        <v>209</v>
      </c>
      <c r="F187" s="26">
        <v>16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1098</v>
      </c>
      <c r="D188" s="10">
        <v>69</v>
      </c>
      <c r="E188" s="10">
        <v>893</v>
      </c>
      <c r="F188" s="26">
        <v>136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246</v>
      </c>
      <c r="D189" s="10">
        <v>17</v>
      </c>
      <c r="E189" s="10">
        <v>194</v>
      </c>
      <c r="F189" s="26">
        <v>35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239</v>
      </c>
      <c r="D190" s="10">
        <v>12</v>
      </c>
      <c r="E190" s="10">
        <v>197</v>
      </c>
      <c r="F190" s="26">
        <v>30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214</v>
      </c>
      <c r="D191" s="10">
        <v>19</v>
      </c>
      <c r="E191" s="10">
        <v>168</v>
      </c>
      <c r="F191" s="26">
        <v>27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207</v>
      </c>
      <c r="D192" s="10">
        <v>14</v>
      </c>
      <c r="E192" s="10">
        <v>169</v>
      </c>
      <c r="F192" s="26">
        <v>24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192</v>
      </c>
      <c r="D193" s="10">
        <v>7</v>
      </c>
      <c r="E193" s="10">
        <v>165</v>
      </c>
      <c r="F193" s="26">
        <v>20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888</v>
      </c>
      <c r="D194" s="10">
        <v>40</v>
      </c>
      <c r="E194" s="10">
        <v>732</v>
      </c>
      <c r="F194" s="26">
        <v>116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206</v>
      </c>
      <c r="D195" s="10">
        <v>6</v>
      </c>
      <c r="E195" s="10">
        <v>176</v>
      </c>
      <c r="F195" s="26">
        <v>24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171</v>
      </c>
      <c r="D196" s="10">
        <v>8</v>
      </c>
      <c r="E196" s="10">
        <v>136</v>
      </c>
      <c r="F196" s="26">
        <v>27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169</v>
      </c>
      <c r="D197" s="10">
        <v>10</v>
      </c>
      <c r="E197" s="10">
        <v>137</v>
      </c>
      <c r="F197" s="26">
        <v>22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171</v>
      </c>
      <c r="D198" s="10">
        <v>9</v>
      </c>
      <c r="E198" s="10">
        <v>140</v>
      </c>
      <c r="F198" s="26">
        <v>22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171</v>
      </c>
      <c r="D199" s="10">
        <v>7</v>
      </c>
      <c r="E199" s="10">
        <v>143</v>
      </c>
      <c r="F199" s="26">
        <v>21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619</v>
      </c>
      <c r="D200" s="10">
        <v>35</v>
      </c>
      <c r="E200" s="10">
        <v>498</v>
      </c>
      <c r="F200" s="26">
        <v>86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156</v>
      </c>
      <c r="D201" s="10">
        <v>7</v>
      </c>
      <c r="E201" s="10">
        <v>127</v>
      </c>
      <c r="F201" s="26">
        <v>22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119</v>
      </c>
      <c r="D202" s="10">
        <v>7</v>
      </c>
      <c r="E202" s="10">
        <v>101</v>
      </c>
      <c r="F202" s="26">
        <v>11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131</v>
      </c>
      <c r="D203" s="10">
        <v>6</v>
      </c>
      <c r="E203" s="10">
        <v>109</v>
      </c>
      <c r="F203" s="26">
        <v>16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117</v>
      </c>
      <c r="D204" s="10">
        <v>7</v>
      </c>
      <c r="E204" s="10">
        <v>91</v>
      </c>
      <c r="F204" s="26">
        <v>19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96</v>
      </c>
      <c r="D205" s="10">
        <v>8</v>
      </c>
      <c r="E205" s="10">
        <v>70</v>
      </c>
      <c r="F205" s="26">
        <v>18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444</v>
      </c>
      <c r="D206" s="10">
        <v>16</v>
      </c>
      <c r="E206" s="10">
        <v>348</v>
      </c>
      <c r="F206" s="26">
        <v>80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101</v>
      </c>
      <c r="D207" s="10">
        <v>5</v>
      </c>
      <c r="E207" s="10">
        <v>73</v>
      </c>
      <c r="F207" s="26">
        <v>23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82</v>
      </c>
      <c r="D208" s="10">
        <v>3</v>
      </c>
      <c r="E208" s="10">
        <v>65</v>
      </c>
      <c r="F208" s="26">
        <v>14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95</v>
      </c>
      <c r="D209" s="10">
        <v>2</v>
      </c>
      <c r="E209" s="10">
        <v>78</v>
      </c>
      <c r="F209" s="26">
        <v>15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83</v>
      </c>
      <c r="D210" s="10">
        <v>2</v>
      </c>
      <c r="E210" s="10">
        <v>69</v>
      </c>
      <c r="F210" s="26">
        <v>12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83</v>
      </c>
      <c r="D211" s="10">
        <v>4</v>
      </c>
      <c r="E211" s="10">
        <v>63</v>
      </c>
      <c r="F211" s="26">
        <v>16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303</v>
      </c>
      <c r="D212" s="10">
        <v>20</v>
      </c>
      <c r="E212" s="10">
        <v>227</v>
      </c>
      <c r="F212" s="26">
        <v>56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75</v>
      </c>
      <c r="D213" s="10">
        <v>8</v>
      </c>
      <c r="E213" s="10">
        <v>50</v>
      </c>
      <c r="F213" s="26">
        <v>17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69</v>
      </c>
      <c r="D214" s="10">
        <v>4</v>
      </c>
      <c r="E214" s="10">
        <v>49</v>
      </c>
      <c r="F214" s="26">
        <v>16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66</v>
      </c>
      <c r="D215" s="10">
        <v>4</v>
      </c>
      <c r="E215" s="10">
        <v>54</v>
      </c>
      <c r="F215" s="26">
        <v>8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47</v>
      </c>
      <c r="D216" s="10">
        <v>2</v>
      </c>
      <c r="E216" s="10">
        <v>37</v>
      </c>
      <c r="F216" s="26">
        <v>8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46</v>
      </c>
      <c r="D217" s="10">
        <v>2</v>
      </c>
      <c r="E217" s="10">
        <v>37</v>
      </c>
      <c r="F217" s="26">
        <v>7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174</v>
      </c>
      <c r="D218" s="10">
        <v>14</v>
      </c>
      <c r="E218" s="10">
        <v>121</v>
      </c>
      <c r="F218" s="26">
        <v>39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44</v>
      </c>
      <c r="D219" s="10">
        <v>5</v>
      </c>
      <c r="E219" s="10">
        <v>27</v>
      </c>
      <c r="F219" s="26">
        <v>12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38</v>
      </c>
      <c r="D220" s="10">
        <v>3</v>
      </c>
      <c r="E220" s="10">
        <v>29</v>
      </c>
      <c r="F220" s="26">
        <v>6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43</v>
      </c>
      <c r="D221" s="10">
        <v>4</v>
      </c>
      <c r="E221" s="10">
        <v>31</v>
      </c>
      <c r="F221" s="26">
        <v>8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29</v>
      </c>
      <c r="D222" s="10">
        <v>1</v>
      </c>
      <c r="E222" s="10">
        <v>22</v>
      </c>
      <c r="F222" s="26">
        <v>6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20</v>
      </c>
      <c r="D223" s="10">
        <v>1</v>
      </c>
      <c r="E223" s="10">
        <v>12</v>
      </c>
      <c r="F223" s="26">
        <v>7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133</v>
      </c>
      <c r="D224" s="10">
        <v>11</v>
      </c>
      <c r="E224" s="10">
        <v>84</v>
      </c>
      <c r="F224" s="26">
        <v>38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34913</v>
      </c>
      <c r="D225" s="3">
        <v>11073</v>
      </c>
      <c r="E225" s="3">
        <v>20441</v>
      </c>
      <c r="F225" s="25">
        <v>3399</v>
      </c>
    </row>
    <row r="226" spans="1:10" ht="12" customHeight="1" x14ac:dyDescent="0.2">
      <c r="A226" s="40" t="s">
        <v>119</v>
      </c>
      <c r="B226" s="1" t="s">
        <v>8</v>
      </c>
      <c r="C226" s="10">
        <v>2908</v>
      </c>
      <c r="D226" s="10">
        <v>887</v>
      </c>
      <c r="E226" s="10">
        <v>280</v>
      </c>
      <c r="F226" s="26">
        <v>1741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564</v>
      </c>
      <c r="D227" s="10">
        <v>49</v>
      </c>
      <c r="E227" s="10">
        <v>69</v>
      </c>
      <c r="F227" s="26">
        <v>446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568</v>
      </c>
      <c r="D228" s="10">
        <v>54</v>
      </c>
      <c r="E228" s="10">
        <v>64</v>
      </c>
      <c r="F228" s="26">
        <v>450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579</v>
      </c>
      <c r="D229" s="10">
        <v>86</v>
      </c>
      <c r="E229" s="10">
        <v>56</v>
      </c>
      <c r="F229" s="26">
        <v>437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592</v>
      </c>
      <c r="D230" s="10">
        <v>185</v>
      </c>
      <c r="E230" s="10">
        <v>62</v>
      </c>
      <c r="F230" s="26">
        <v>345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605</v>
      </c>
      <c r="D231" s="10">
        <v>513</v>
      </c>
      <c r="E231" s="10">
        <v>29</v>
      </c>
      <c r="F231" s="26">
        <v>63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3244</v>
      </c>
      <c r="D232" s="10">
        <v>3053</v>
      </c>
      <c r="E232" s="10">
        <v>146</v>
      </c>
      <c r="F232" s="26">
        <v>45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658</v>
      </c>
      <c r="D233" s="10">
        <v>617</v>
      </c>
      <c r="E233" s="10">
        <v>27</v>
      </c>
      <c r="F233" s="26">
        <v>14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644</v>
      </c>
      <c r="D234" s="10">
        <v>618</v>
      </c>
      <c r="E234" s="10">
        <v>20</v>
      </c>
      <c r="F234" s="26">
        <v>6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650</v>
      </c>
      <c r="D235" s="10">
        <v>607</v>
      </c>
      <c r="E235" s="10">
        <v>33</v>
      </c>
      <c r="F235" s="26">
        <v>10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634</v>
      </c>
      <c r="D236" s="10">
        <v>590</v>
      </c>
      <c r="E236" s="10">
        <v>32</v>
      </c>
      <c r="F236" s="26">
        <v>12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658</v>
      </c>
      <c r="D237" s="10">
        <v>621</v>
      </c>
      <c r="E237" s="10">
        <v>34</v>
      </c>
      <c r="F237" s="26">
        <v>3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3503</v>
      </c>
      <c r="D238" s="10">
        <v>3190</v>
      </c>
      <c r="E238" s="10">
        <v>274</v>
      </c>
      <c r="F238" s="26">
        <v>39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662</v>
      </c>
      <c r="D239" s="10">
        <v>619</v>
      </c>
      <c r="E239" s="10">
        <v>36</v>
      </c>
      <c r="F239" s="26">
        <v>7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756</v>
      </c>
      <c r="D240" s="10">
        <v>714</v>
      </c>
      <c r="E240" s="10">
        <v>34</v>
      </c>
      <c r="F240" s="26">
        <v>8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735</v>
      </c>
      <c r="D241" s="10">
        <v>672</v>
      </c>
      <c r="E241" s="10">
        <v>54</v>
      </c>
      <c r="F241" s="26">
        <v>9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715</v>
      </c>
      <c r="D242" s="10">
        <v>625</v>
      </c>
      <c r="E242" s="10">
        <v>78</v>
      </c>
      <c r="F242" s="26">
        <v>12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635</v>
      </c>
      <c r="D243" s="10">
        <v>560</v>
      </c>
      <c r="E243" s="10">
        <v>72</v>
      </c>
      <c r="F243" s="26">
        <v>3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3153</v>
      </c>
      <c r="D244" s="10">
        <v>2007</v>
      </c>
      <c r="E244" s="10">
        <v>1100</v>
      </c>
      <c r="F244" s="26">
        <v>46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631</v>
      </c>
      <c r="D245" s="10">
        <v>542</v>
      </c>
      <c r="E245" s="10">
        <v>84</v>
      </c>
      <c r="F245" s="26">
        <v>5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653</v>
      </c>
      <c r="D246" s="10">
        <v>506</v>
      </c>
      <c r="E246" s="10">
        <v>139</v>
      </c>
      <c r="F246" s="26">
        <v>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656</v>
      </c>
      <c r="D247" s="10">
        <v>461</v>
      </c>
      <c r="E247" s="10">
        <v>190</v>
      </c>
      <c r="F247" s="26">
        <v>5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576</v>
      </c>
      <c r="D248" s="10">
        <v>265</v>
      </c>
      <c r="E248" s="10">
        <v>297</v>
      </c>
      <c r="F248" s="26">
        <v>14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637</v>
      </c>
      <c r="D249" s="10">
        <v>233</v>
      </c>
      <c r="E249" s="10">
        <v>390</v>
      </c>
      <c r="F249" s="26">
        <v>14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3071</v>
      </c>
      <c r="D250" s="10">
        <v>641</v>
      </c>
      <c r="E250" s="10">
        <v>2347</v>
      </c>
      <c r="F250" s="26">
        <v>83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580</v>
      </c>
      <c r="D251" s="10">
        <v>186</v>
      </c>
      <c r="E251" s="10">
        <v>376</v>
      </c>
      <c r="F251" s="26">
        <v>18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660</v>
      </c>
      <c r="D252" s="10">
        <v>144</v>
      </c>
      <c r="E252" s="10">
        <v>497</v>
      </c>
      <c r="F252" s="26">
        <v>19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617</v>
      </c>
      <c r="D253" s="10">
        <v>127</v>
      </c>
      <c r="E253" s="10">
        <v>473</v>
      </c>
      <c r="F253" s="26">
        <v>17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615</v>
      </c>
      <c r="D254" s="10">
        <v>100</v>
      </c>
      <c r="E254" s="10">
        <v>502</v>
      </c>
      <c r="F254" s="26">
        <v>13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599</v>
      </c>
      <c r="D255" s="10">
        <v>84</v>
      </c>
      <c r="E255" s="10">
        <v>499</v>
      </c>
      <c r="F255" s="26">
        <v>16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3062</v>
      </c>
      <c r="D256" s="10">
        <v>355</v>
      </c>
      <c r="E256" s="10">
        <v>2581</v>
      </c>
      <c r="F256" s="26">
        <v>126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625</v>
      </c>
      <c r="D257" s="10">
        <v>89</v>
      </c>
      <c r="E257" s="10">
        <v>516</v>
      </c>
      <c r="F257" s="26">
        <v>20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638</v>
      </c>
      <c r="D258" s="10">
        <v>85</v>
      </c>
      <c r="E258" s="10">
        <v>525</v>
      </c>
      <c r="F258" s="26">
        <v>28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621</v>
      </c>
      <c r="D259" s="10">
        <v>65</v>
      </c>
      <c r="E259" s="10">
        <v>534</v>
      </c>
      <c r="F259" s="26">
        <v>22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596</v>
      </c>
      <c r="D260" s="10">
        <v>63</v>
      </c>
      <c r="E260" s="10">
        <v>501</v>
      </c>
      <c r="F260" s="26">
        <v>32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582</v>
      </c>
      <c r="D261" s="10">
        <v>53</v>
      </c>
      <c r="E261" s="10">
        <v>505</v>
      </c>
      <c r="F261" s="26">
        <v>24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2617</v>
      </c>
      <c r="D262" s="10">
        <v>229</v>
      </c>
      <c r="E262" s="10">
        <v>2267</v>
      </c>
      <c r="F262" s="26">
        <v>121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580</v>
      </c>
      <c r="D263" s="10">
        <v>53</v>
      </c>
      <c r="E263" s="10">
        <v>499</v>
      </c>
      <c r="F263" s="26">
        <v>28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558</v>
      </c>
      <c r="D264" s="10">
        <v>58</v>
      </c>
      <c r="E264" s="10">
        <v>478</v>
      </c>
      <c r="F264" s="26">
        <v>22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482</v>
      </c>
      <c r="D265" s="10">
        <v>44</v>
      </c>
      <c r="E265" s="10">
        <v>420</v>
      </c>
      <c r="F265" s="26">
        <v>18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487</v>
      </c>
      <c r="D266" s="10">
        <v>39</v>
      </c>
      <c r="E266" s="10">
        <v>420</v>
      </c>
      <c r="F266" s="26">
        <v>28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510</v>
      </c>
      <c r="D267" s="10">
        <v>35</v>
      </c>
      <c r="E267" s="10">
        <v>450</v>
      </c>
      <c r="F267" s="26">
        <v>25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2415</v>
      </c>
      <c r="D268" s="10">
        <v>156</v>
      </c>
      <c r="E268" s="10">
        <v>2129</v>
      </c>
      <c r="F268" s="26">
        <v>130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482</v>
      </c>
      <c r="D269" s="10">
        <v>28</v>
      </c>
      <c r="E269" s="10">
        <v>425</v>
      </c>
      <c r="F269" s="26">
        <v>29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468</v>
      </c>
      <c r="D270" s="10">
        <v>31</v>
      </c>
      <c r="E270" s="10">
        <v>415</v>
      </c>
      <c r="F270" s="26">
        <v>22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509</v>
      </c>
      <c r="D271" s="10">
        <v>33</v>
      </c>
      <c r="E271" s="10">
        <v>451</v>
      </c>
      <c r="F271" s="26">
        <v>25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471</v>
      </c>
      <c r="D272" s="10">
        <v>35</v>
      </c>
      <c r="E272" s="10">
        <v>414</v>
      </c>
      <c r="F272" s="26">
        <v>22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485</v>
      </c>
      <c r="D273" s="10">
        <v>29</v>
      </c>
      <c r="E273" s="10">
        <v>424</v>
      </c>
      <c r="F273" s="26">
        <v>32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2238</v>
      </c>
      <c r="D274" s="10">
        <v>141</v>
      </c>
      <c r="E274" s="10">
        <v>1969</v>
      </c>
      <c r="F274" s="26">
        <v>128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471</v>
      </c>
      <c r="D275" s="10">
        <v>31</v>
      </c>
      <c r="E275" s="10">
        <v>414</v>
      </c>
      <c r="F275" s="26">
        <v>26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484</v>
      </c>
      <c r="D276" s="10">
        <v>25</v>
      </c>
      <c r="E276" s="10">
        <v>431</v>
      </c>
      <c r="F276" s="26">
        <v>28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501</v>
      </c>
      <c r="D277" s="10">
        <v>31</v>
      </c>
      <c r="E277" s="10">
        <v>449</v>
      </c>
      <c r="F277" s="26">
        <v>21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373</v>
      </c>
      <c r="D278" s="10">
        <v>19</v>
      </c>
      <c r="E278" s="10">
        <v>333</v>
      </c>
      <c r="F278" s="26">
        <v>21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409</v>
      </c>
      <c r="D279" s="10">
        <v>35</v>
      </c>
      <c r="E279" s="10">
        <v>342</v>
      </c>
      <c r="F279" s="26">
        <v>32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1955</v>
      </c>
      <c r="D280" s="10">
        <v>100</v>
      </c>
      <c r="E280" s="10">
        <v>1753</v>
      </c>
      <c r="F280" s="26">
        <v>102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413</v>
      </c>
      <c r="D281" s="10">
        <v>16</v>
      </c>
      <c r="E281" s="10">
        <v>366</v>
      </c>
      <c r="F281" s="26">
        <v>31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383</v>
      </c>
      <c r="D282" s="10">
        <v>24</v>
      </c>
      <c r="E282" s="10">
        <v>340</v>
      </c>
      <c r="F282" s="26">
        <v>19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381</v>
      </c>
      <c r="D283" s="10">
        <v>18</v>
      </c>
      <c r="E283" s="10">
        <v>348</v>
      </c>
      <c r="F283" s="26">
        <v>15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401</v>
      </c>
      <c r="D284" s="10">
        <v>21</v>
      </c>
      <c r="E284" s="10">
        <v>366</v>
      </c>
      <c r="F284" s="26">
        <v>14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377</v>
      </c>
      <c r="D285" s="10">
        <v>21</v>
      </c>
      <c r="E285" s="10">
        <v>333</v>
      </c>
      <c r="F285" s="26">
        <v>23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1560</v>
      </c>
      <c r="D286" s="10">
        <v>62</v>
      </c>
      <c r="E286" s="10">
        <v>1391</v>
      </c>
      <c r="F286" s="26">
        <v>107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326</v>
      </c>
      <c r="D287" s="10">
        <v>14</v>
      </c>
      <c r="E287" s="10">
        <v>285</v>
      </c>
      <c r="F287" s="26">
        <v>27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298</v>
      </c>
      <c r="D288" s="10">
        <v>11</v>
      </c>
      <c r="E288" s="10">
        <v>271</v>
      </c>
      <c r="F288" s="26">
        <v>16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352</v>
      </c>
      <c r="D289" s="10">
        <v>14</v>
      </c>
      <c r="E289" s="10">
        <v>314</v>
      </c>
      <c r="F289" s="26">
        <v>24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292</v>
      </c>
      <c r="D290" s="10">
        <v>9</v>
      </c>
      <c r="E290" s="10">
        <v>262</v>
      </c>
      <c r="F290" s="26">
        <v>21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292</v>
      </c>
      <c r="D291" s="10">
        <v>14</v>
      </c>
      <c r="E291" s="10">
        <v>259</v>
      </c>
      <c r="F291" s="26">
        <v>19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1377</v>
      </c>
      <c r="D292" s="10">
        <v>76</v>
      </c>
      <c r="E292" s="10">
        <v>1163</v>
      </c>
      <c r="F292" s="26">
        <v>138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302</v>
      </c>
      <c r="D293" s="10">
        <v>11</v>
      </c>
      <c r="E293" s="10">
        <v>252</v>
      </c>
      <c r="F293" s="26">
        <v>39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242</v>
      </c>
      <c r="D294" s="10">
        <v>15</v>
      </c>
      <c r="E294" s="10">
        <v>209</v>
      </c>
      <c r="F294" s="26">
        <v>18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292</v>
      </c>
      <c r="D295" s="10">
        <v>16</v>
      </c>
      <c r="E295" s="10">
        <v>249</v>
      </c>
      <c r="F295" s="26">
        <v>27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281</v>
      </c>
      <c r="D296" s="10">
        <v>21</v>
      </c>
      <c r="E296" s="10">
        <v>230</v>
      </c>
      <c r="F296" s="26">
        <v>30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260</v>
      </c>
      <c r="D297" s="10">
        <v>13</v>
      </c>
      <c r="E297" s="10">
        <v>223</v>
      </c>
      <c r="F297" s="26">
        <v>24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1193</v>
      </c>
      <c r="D298" s="10">
        <v>58</v>
      </c>
      <c r="E298" s="10">
        <v>999</v>
      </c>
      <c r="F298" s="26">
        <v>136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267</v>
      </c>
      <c r="D299" s="10">
        <v>12</v>
      </c>
      <c r="E299" s="10">
        <v>232</v>
      </c>
      <c r="F299" s="26">
        <v>23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246</v>
      </c>
      <c r="D300" s="10">
        <v>16</v>
      </c>
      <c r="E300" s="10">
        <v>198</v>
      </c>
      <c r="F300" s="26">
        <v>32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257</v>
      </c>
      <c r="D301" s="10">
        <v>13</v>
      </c>
      <c r="E301" s="10">
        <v>224</v>
      </c>
      <c r="F301" s="26">
        <v>20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204</v>
      </c>
      <c r="D302" s="10">
        <v>5</v>
      </c>
      <c r="E302" s="10">
        <v>168</v>
      </c>
      <c r="F302" s="26">
        <v>31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219</v>
      </c>
      <c r="D303" s="10">
        <v>12</v>
      </c>
      <c r="E303" s="10">
        <v>177</v>
      </c>
      <c r="F303" s="26">
        <v>30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1036</v>
      </c>
      <c r="D304" s="10">
        <v>46</v>
      </c>
      <c r="E304" s="10">
        <v>840</v>
      </c>
      <c r="F304" s="26">
        <v>150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252</v>
      </c>
      <c r="D305" s="10">
        <v>11</v>
      </c>
      <c r="E305" s="10">
        <v>206</v>
      </c>
      <c r="F305" s="26">
        <v>35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201</v>
      </c>
      <c r="D306" s="10">
        <v>12</v>
      </c>
      <c r="E306" s="10">
        <v>151</v>
      </c>
      <c r="F306" s="26">
        <v>38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199</v>
      </c>
      <c r="D307" s="10">
        <v>8</v>
      </c>
      <c r="E307" s="10">
        <v>165</v>
      </c>
      <c r="F307" s="26">
        <v>26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191</v>
      </c>
      <c r="D308" s="10">
        <v>8</v>
      </c>
      <c r="E308" s="10">
        <v>151</v>
      </c>
      <c r="F308" s="26">
        <v>32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193</v>
      </c>
      <c r="D309" s="10">
        <v>7</v>
      </c>
      <c r="E309" s="10">
        <v>167</v>
      </c>
      <c r="F309" s="26">
        <v>19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672</v>
      </c>
      <c r="D310" s="10">
        <v>28</v>
      </c>
      <c r="E310" s="10">
        <v>515</v>
      </c>
      <c r="F310" s="26">
        <v>129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153</v>
      </c>
      <c r="D311" s="10">
        <v>5</v>
      </c>
      <c r="E311" s="10">
        <v>115</v>
      </c>
      <c r="F311" s="26">
        <v>33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160</v>
      </c>
      <c r="D312" s="10">
        <v>6</v>
      </c>
      <c r="E312" s="10">
        <v>128</v>
      </c>
      <c r="F312" s="26">
        <v>26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150</v>
      </c>
      <c r="D313" s="10">
        <v>9</v>
      </c>
      <c r="E313" s="10">
        <v>122</v>
      </c>
      <c r="F313" s="26">
        <v>19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93</v>
      </c>
      <c r="D314" s="10">
        <v>3</v>
      </c>
      <c r="E314" s="10">
        <v>64</v>
      </c>
      <c r="F314" s="26">
        <v>26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116</v>
      </c>
      <c r="D315" s="10">
        <v>5</v>
      </c>
      <c r="E315" s="10">
        <v>86</v>
      </c>
      <c r="F315" s="26">
        <v>25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454</v>
      </c>
      <c r="D316" s="10">
        <v>22</v>
      </c>
      <c r="E316" s="10">
        <v>334</v>
      </c>
      <c r="F316" s="26">
        <v>98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115</v>
      </c>
      <c r="D317" s="10">
        <v>6</v>
      </c>
      <c r="E317" s="10">
        <v>86</v>
      </c>
      <c r="F317" s="26">
        <v>23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73</v>
      </c>
      <c r="D318" s="10">
        <v>1</v>
      </c>
      <c r="E318" s="10">
        <v>53</v>
      </c>
      <c r="F318" s="26">
        <v>19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94</v>
      </c>
      <c r="D319" s="10">
        <v>5</v>
      </c>
      <c r="E319" s="10">
        <v>66</v>
      </c>
      <c r="F319" s="26">
        <v>23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91</v>
      </c>
      <c r="D320" s="10">
        <v>7</v>
      </c>
      <c r="E320" s="10">
        <v>65</v>
      </c>
      <c r="F320" s="26">
        <v>19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81</v>
      </c>
      <c r="D321" s="10">
        <v>3</v>
      </c>
      <c r="E321" s="10">
        <v>64</v>
      </c>
      <c r="F321" s="26">
        <v>14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257</v>
      </c>
      <c r="D322" s="10">
        <v>14</v>
      </c>
      <c r="E322" s="10">
        <v>198</v>
      </c>
      <c r="F322" s="26">
        <v>45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59</v>
      </c>
      <c r="D323" s="10">
        <v>5</v>
      </c>
      <c r="E323" s="10">
        <v>42</v>
      </c>
      <c r="F323" s="26">
        <v>12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38</v>
      </c>
      <c r="D324" s="10" t="s">
        <v>128</v>
      </c>
      <c r="E324" s="10">
        <v>35</v>
      </c>
      <c r="F324" s="26">
        <v>3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61</v>
      </c>
      <c r="D325" s="10">
        <v>5</v>
      </c>
      <c r="E325" s="10">
        <v>45</v>
      </c>
      <c r="F325" s="26">
        <v>11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50</v>
      </c>
      <c r="D326" s="10" t="s">
        <v>128</v>
      </c>
      <c r="E326" s="10">
        <v>38</v>
      </c>
      <c r="F326" s="26">
        <v>12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49</v>
      </c>
      <c r="D327" s="10">
        <v>4</v>
      </c>
      <c r="E327" s="10">
        <v>38</v>
      </c>
      <c r="F327" s="26">
        <v>7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120</v>
      </c>
      <c r="D328" s="10">
        <v>4</v>
      </c>
      <c r="E328" s="10">
        <v>98</v>
      </c>
      <c r="F328" s="26">
        <v>18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36</v>
      </c>
      <c r="D329" s="10">
        <v>2</v>
      </c>
      <c r="E329" s="10">
        <v>32</v>
      </c>
      <c r="F329" s="26">
        <v>2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20</v>
      </c>
      <c r="D330" s="10" t="s">
        <v>128</v>
      </c>
      <c r="E330" s="10">
        <v>18</v>
      </c>
      <c r="F330" s="26">
        <v>2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25</v>
      </c>
      <c r="D331" s="10">
        <v>1</v>
      </c>
      <c r="E331" s="10">
        <v>20</v>
      </c>
      <c r="F331" s="26">
        <v>4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22</v>
      </c>
      <c r="D332" s="10" t="s">
        <v>128</v>
      </c>
      <c r="E332" s="10">
        <v>19</v>
      </c>
      <c r="F332" s="26">
        <v>3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17</v>
      </c>
      <c r="D333" s="10">
        <v>1</v>
      </c>
      <c r="E333" s="10">
        <v>9</v>
      </c>
      <c r="F333" s="26">
        <v>7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78</v>
      </c>
      <c r="D334" s="5">
        <v>4</v>
      </c>
      <c r="E334" s="21">
        <v>57</v>
      </c>
      <c r="F334" s="27">
        <v>17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8.3320312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27.75" customHeight="1" x14ac:dyDescent="0.2">
      <c r="A2" s="30" t="s">
        <v>134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8928</v>
      </c>
      <c r="D5" s="3">
        <v>3195</v>
      </c>
      <c r="E5" s="3">
        <v>5178</v>
      </c>
      <c r="F5" s="25">
        <v>555</v>
      </c>
    </row>
    <row r="6" spans="1:30" ht="12" customHeight="1" x14ac:dyDescent="0.2">
      <c r="A6" s="40" t="s">
        <v>119</v>
      </c>
      <c r="B6" s="1" t="s">
        <v>8</v>
      </c>
      <c r="C6" s="10">
        <v>667</v>
      </c>
      <c r="D6" s="10">
        <v>292</v>
      </c>
      <c r="E6" s="10">
        <v>17</v>
      </c>
      <c r="F6" s="26">
        <v>358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115</v>
      </c>
      <c r="D7" s="10">
        <v>13</v>
      </c>
      <c r="E7" s="10">
        <v>3</v>
      </c>
      <c r="F7" s="26">
        <v>99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120</v>
      </c>
      <c r="D8" s="10">
        <v>16</v>
      </c>
      <c r="E8" s="10">
        <v>7</v>
      </c>
      <c r="F8" s="26">
        <v>97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138</v>
      </c>
      <c r="D9" s="10">
        <v>45</v>
      </c>
      <c r="E9" s="10">
        <v>1</v>
      </c>
      <c r="F9" s="26">
        <v>92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160</v>
      </c>
      <c r="D10" s="10">
        <v>95</v>
      </c>
      <c r="E10" s="10">
        <v>4</v>
      </c>
      <c r="F10" s="26">
        <v>61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134</v>
      </c>
      <c r="D11" s="10">
        <v>123</v>
      </c>
      <c r="E11" s="10">
        <v>2</v>
      </c>
      <c r="F11" s="26">
        <v>9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878</v>
      </c>
      <c r="D12" s="10">
        <v>865</v>
      </c>
      <c r="E12" s="10">
        <v>10</v>
      </c>
      <c r="F12" s="26">
        <v>3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165</v>
      </c>
      <c r="D13" s="10">
        <v>163</v>
      </c>
      <c r="E13" s="10">
        <v>1</v>
      </c>
      <c r="F13" s="26">
        <v>1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174</v>
      </c>
      <c r="D14" s="10">
        <v>172</v>
      </c>
      <c r="E14" s="10">
        <v>2</v>
      </c>
      <c r="F14" s="26" t="s">
        <v>128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188</v>
      </c>
      <c r="D15" s="10">
        <v>184</v>
      </c>
      <c r="E15" s="10">
        <v>3</v>
      </c>
      <c r="F15" s="26">
        <v>1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178</v>
      </c>
      <c r="D16" s="10">
        <v>178</v>
      </c>
      <c r="E16" s="10" t="s">
        <v>128</v>
      </c>
      <c r="F16" s="26" t="s">
        <v>128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173</v>
      </c>
      <c r="D17" s="10">
        <v>168</v>
      </c>
      <c r="E17" s="10">
        <v>4</v>
      </c>
      <c r="F17" s="26">
        <v>1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821</v>
      </c>
      <c r="D18" s="10">
        <v>804</v>
      </c>
      <c r="E18" s="10">
        <v>15</v>
      </c>
      <c r="F18" s="26">
        <v>2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195</v>
      </c>
      <c r="D19" s="10">
        <v>195</v>
      </c>
      <c r="E19" s="10" t="s">
        <v>128</v>
      </c>
      <c r="F19" s="26" t="s">
        <v>128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172</v>
      </c>
      <c r="D20" s="10">
        <v>170</v>
      </c>
      <c r="E20" s="10">
        <v>1</v>
      </c>
      <c r="F20" s="26">
        <v>1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156</v>
      </c>
      <c r="D21" s="10">
        <v>156</v>
      </c>
      <c r="E21" s="10" t="s">
        <v>128</v>
      </c>
      <c r="F21" s="26" t="s">
        <v>128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179</v>
      </c>
      <c r="D22" s="10">
        <v>173</v>
      </c>
      <c r="E22" s="10">
        <v>5</v>
      </c>
      <c r="F22" s="26">
        <v>1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119</v>
      </c>
      <c r="D23" s="10">
        <v>110</v>
      </c>
      <c r="E23" s="10">
        <v>9</v>
      </c>
      <c r="F23" s="26" t="s">
        <v>128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730</v>
      </c>
      <c r="D24" s="10">
        <v>573</v>
      </c>
      <c r="E24" s="10">
        <v>155</v>
      </c>
      <c r="F24" s="26">
        <v>2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129</v>
      </c>
      <c r="D25" s="10">
        <v>118</v>
      </c>
      <c r="E25" s="10">
        <v>11</v>
      </c>
      <c r="F25" s="26" t="s">
        <v>128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147</v>
      </c>
      <c r="D26" s="10">
        <v>129</v>
      </c>
      <c r="E26" s="10">
        <v>18</v>
      </c>
      <c r="F26" s="26" t="s">
        <v>128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166</v>
      </c>
      <c r="D27" s="10">
        <v>131</v>
      </c>
      <c r="E27" s="10">
        <v>35</v>
      </c>
      <c r="F27" s="26" t="s">
        <v>128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143</v>
      </c>
      <c r="D28" s="10">
        <v>108</v>
      </c>
      <c r="E28" s="10">
        <v>35</v>
      </c>
      <c r="F28" s="26" t="s">
        <v>128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145</v>
      </c>
      <c r="D29" s="10">
        <v>87</v>
      </c>
      <c r="E29" s="10">
        <v>56</v>
      </c>
      <c r="F29" s="26">
        <v>2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776</v>
      </c>
      <c r="D30" s="10">
        <v>290</v>
      </c>
      <c r="E30" s="10">
        <v>482</v>
      </c>
      <c r="F30" s="26">
        <v>4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138</v>
      </c>
      <c r="D31" s="10">
        <v>57</v>
      </c>
      <c r="E31" s="10">
        <v>80</v>
      </c>
      <c r="F31" s="26">
        <v>1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150</v>
      </c>
      <c r="D32" s="10">
        <v>70</v>
      </c>
      <c r="E32" s="10">
        <v>78</v>
      </c>
      <c r="F32" s="26">
        <v>2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165</v>
      </c>
      <c r="D33" s="10">
        <v>57</v>
      </c>
      <c r="E33" s="10">
        <v>107</v>
      </c>
      <c r="F33" s="26">
        <v>1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146</v>
      </c>
      <c r="D34" s="10">
        <v>44</v>
      </c>
      <c r="E34" s="10">
        <v>102</v>
      </c>
      <c r="F34" s="26" t="s">
        <v>128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177</v>
      </c>
      <c r="D35" s="10">
        <v>62</v>
      </c>
      <c r="E35" s="10">
        <v>115</v>
      </c>
      <c r="F35" s="26" t="s">
        <v>128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767</v>
      </c>
      <c r="D36" s="10">
        <v>151</v>
      </c>
      <c r="E36" s="10">
        <v>611</v>
      </c>
      <c r="F36" s="26">
        <v>5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155</v>
      </c>
      <c r="D37" s="10">
        <v>42</v>
      </c>
      <c r="E37" s="10">
        <v>113</v>
      </c>
      <c r="F37" s="26" t="s">
        <v>128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147</v>
      </c>
      <c r="D38" s="10">
        <v>36</v>
      </c>
      <c r="E38" s="10">
        <v>110</v>
      </c>
      <c r="F38" s="26">
        <v>1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143</v>
      </c>
      <c r="D39" s="10">
        <v>24</v>
      </c>
      <c r="E39" s="10">
        <v>119</v>
      </c>
      <c r="F39" s="26" t="s">
        <v>128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162</v>
      </c>
      <c r="D40" s="10">
        <v>25</v>
      </c>
      <c r="E40" s="10">
        <v>136</v>
      </c>
      <c r="F40" s="26">
        <v>1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160</v>
      </c>
      <c r="D41" s="10">
        <v>24</v>
      </c>
      <c r="E41" s="10">
        <v>133</v>
      </c>
      <c r="F41" s="26">
        <v>3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640</v>
      </c>
      <c r="D42" s="10">
        <v>74</v>
      </c>
      <c r="E42" s="10">
        <v>554</v>
      </c>
      <c r="F42" s="26">
        <v>12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148</v>
      </c>
      <c r="D43" s="10">
        <v>20</v>
      </c>
      <c r="E43" s="10">
        <v>124</v>
      </c>
      <c r="F43" s="26">
        <v>4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141</v>
      </c>
      <c r="D44" s="10">
        <v>16</v>
      </c>
      <c r="E44" s="10">
        <v>123</v>
      </c>
      <c r="F44" s="26">
        <v>2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103</v>
      </c>
      <c r="D45" s="10">
        <v>5</v>
      </c>
      <c r="E45" s="10">
        <v>97</v>
      </c>
      <c r="F45" s="26">
        <v>1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119</v>
      </c>
      <c r="D46" s="10">
        <v>16</v>
      </c>
      <c r="E46" s="10">
        <v>101</v>
      </c>
      <c r="F46" s="26">
        <v>2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129</v>
      </c>
      <c r="D47" s="10">
        <v>17</v>
      </c>
      <c r="E47" s="10">
        <v>109</v>
      </c>
      <c r="F47" s="26">
        <v>3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545</v>
      </c>
      <c r="D48" s="10">
        <v>49</v>
      </c>
      <c r="E48" s="10">
        <v>489</v>
      </c>
      <c r="F48" s="26">
        <v>7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123</v>
      </c>
      <c r="D49" s="10">
        <v>6</v>
      </c>
      <c r="E49" s="10">
        <v>115</v>
      </c>
      <c r="F49" s="26">
        <v>2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111</v>
      </c>
      <c r="D50" s="10">
        <v>12</v>
      </c>
      <c r="E50" s="10">
        <v>97</v>
      </c>
      <c r="F50" s="26">
        <v>2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102</v>
      </c>
      <c r="D51" s="10">
        <v>14</v>
      </c>
      <c r="E51" s="10">
        <v>87</v>
      </c>
      <c r="F51" s="26">
        <v>1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112</v>
      </c>
      <c r="D52" s="10">
        <v>15</v>
      </c>
      <c r="E52" s="10">
        <v>96</v>
      </c>
      <c r="F52" s="26">
        <v>1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97</v>
      </c>
      <c r="D53" s="10">
        <v>2</v>
      </c>
      <c r="E53" s="10">
        <v>94</v>
      </c>
      <c r="F53" s="26">
        <v>1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607</v>
      </c>
      <c r="D54" s="10">
        <v>47</v>
      </c>
      <c r="E54" s="10">
        <v>551</v>
      </c>
      <c r="F54" s="26">
        <v>9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122</v>
      </c>
      <c r="D55" s="10">
        <v>10</v>
      </c>
      <c r="E55" s="10">
        <v>109</v>
      </c>
      <c r="F55" s="26">
        <v>3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129</v>
      </c>
      <c r="D56" s="10">
        <v>7</v>
      </c>
      <c r="E56" s="10">
        <v>117</v>
      </c>
      <c r="F56" s="26">
        <v>5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127</v>
      </c>
      <c r="D57" s="10">
        <v>8</v>
      </c>
      <c r="E57" s="10">
        <v>118</v>
      </c>
      <c r="F57" s="26">
        <v>1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111</v>
      </c>
      <c r="D58" s="10">
        <v>12</v>
      </c>
      <c r="E58" s="10">
        <v>99</v>
      </c>
      <c r="F58" s="26" t="s">
        <v>128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118</v>
      </c>
      <c r="D59" s="10">
        <v>10</v>
      </c>
      <c r="E59" s="10">
        <v>108</v>
      </c>
      <c r="F59" s="26" t="s">
        <v>128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495</v>
      </c>
      <c r="D60" s="10">
        <v>12</v>
      </c>
      <c r="E60" s="10">
        <v>474</v>
      </c>
      <c r="F60" s="26">
        <v>9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101</v>
      </c>
      <c r="D61" s="10">
        <v>3</v>
      </c>
      <c r="E61" s="10">
        <v>97</v>
      </c>
      <c r="F61" s="26">
        <v>1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95</v>
      </c>
      <c r="D62" s="10">
        <v>1</v>
      </c>
      <c r="E62" s="10">
        <v>92</v>
      </c>
      <c r="F62" s="26">
        <v>2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103</v>
      </c>
      <c r="D63" s="10">
        <v>4</v>
      </c>
      <c r="E63" s="10">
        <v>97</v>
      </c>
      <c r="F63" s="26">
        <v>2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101</v>
      </c>
      <c r="D64" s="10">
        <v>3</v>
      </c>
      <c r="E64" s="10">
        <v>97</v>
      </c>
      <c r="F64" s="26">
        <v>1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95</v>
      </c>
      <c r="D65" s="10">
        <v>1</v>
      </c>
      <c r="E65" s="10">
        <v>91</v>
      </c>
      <c r="F65" s="26">
        <v>3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423</v>
      </c>
      <c r="D66" s="10">
        <v>14</v>
      </c>
      <c r="E66" s="10">
        <v>391</v>
      </c>
      <c r="F66" s="26">
        <v>18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84</v>
      </c>
      <c r="D67" s="10">
        <v>2</v>
      </c>
      <c r="E67" s="10">
        <v>77</v>
      </c>
      <c r="F67" s="26">
        <v>5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82</v>
      </c>
      <c r="D68" s="10">
        <v>5</v>
      </c>
      <c r="E68" s="10">
        <v>77</v>
      </c>
      <c r="F68" s="26" t="s">
        <v>128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97</v>
      </c>
      <c r="D69" s="10">
        <v>1</v>
      </c>
      <c r="E69" s="10">
        <v>92</v>
      </c>
      <c r="F69" s="26">
        <v>4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84</v>
      </c>
      <c r="D70" s="10">
        <v>2</v>
      </c>
      <c r="E70" s="10">
        <v>77</v>
      </c>
      <c r="F70" s="26">
        <v>5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76</v>
      </c>
      <c r="D71" s="10">
        <v>4</v>
      </c>
      <c r="E71" s="10">
        <v>68</v>
      </c>
      <c r="F71" s="26">
        <v>4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370</v>
      </c>
      <c r="D72" s="10">
        <v>11</v>
      </c>
      <c r="E72" s="10">
        <v>343</v>
      </c>
      <c r="F72" s="26">
        <v>16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68</v>
      </c>
      <c r="D73" s="10">
        <v>3</v>
      </c>
      <c r="E73" s="10">
        <v>62</v>
      </c>
      <c r="F73" s="26">
        <v>3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93</v>
      </c>
      <c r="D74" s="10">
        <v>2</v>
      </c>
      <c r="E74" s="10">
        <v>86</v>
      </c>
      <c r="F74" s="26">
        <v>5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70</v>
      </c>
      <c r="D75" s="10">
        <v>2</v>
      </c>
      <c r="E75" s="10">
        <v>65</v>
      </c>
      <c r="F75" s="26">
        <v>3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72</v>
      </c>
      <c r="D76" s="10">
        <v>2</v>
      </c>
      <c r="E76" s="10">
        <v>67</v>
      </c>
      <c r="F76" s="26">
        <v>3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67</v>
      </c>
      <c r="D77" s="10">
        <v>2</v>
      </c>
      <c r="E77" s="10">
        <v>63</v>
      </c>
      <c r="F77" s="26">
        <v>2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334</v>
      </c>
      <c r="D78" s="10">
        <v>5</v>
      </c>
      <c r="E78" s="10">
        <v>318</v>
      </c>
      <c r="F78" s="26">
        <v>11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63</v>
      </c>
      <c r="D79" s="10">
        <v>2</v>
      </c>
      <c r="E79" s="10">
        <v>60</v>
      </c>
      <c r="F79" s="26">
        <v>1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67</v>
      </c>
      <c r="D80" s="10">
        <v>1</v>
      </c>
      <c r="E80" s="10">
        <v>63</v>
      </c>
      <c r="F80" s="26">
        <v>3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58</v>
      </c>
      <c r="D81" s="10" t="s">
        <v>128</v>
      </c>
      <c r="E81" s="10">
        <v>55</v>
      </c>
      <c r="F81" s="26">
        <v>3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81</v>
      </c>
      <c r="D82" s="10">
        <v>1</v>
      </c>
      <c r="E82" s="10">
        <v>78</v>
      </c>
      <c r="F82" s="26">
        <v>2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65</v>
      </c>
      <c r="D83" s="10">
        <v>1</v>
      </c>
      <c r="E83" s="10">
        <v>62</v>
      </c>
      <c r="F83" s="26">
        <v>2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281</v>
      </c>
      <c r="D84" s="10">
        <v>2</v>
      </c>
      <c r="E84" s="10">
        <v>266</v>
      </c>
      <c r="F84" s="26">
        <v>13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59</v>
      </c>
      <c r="D85" s="10">
        <v>1</v>
      </c>
      <c r="E85" s="10">
        <v>57</v>
      </c>
      <c r="F85" s="26">
        <v>1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58</v>
      </c>
      <c r="D86" s="10" t="s">
        <v>128</v>
      </c>
      <c r="E86" s="10">
        <v>53</v>
      </c>
      <c r="F86" s="26">
        <v>5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46</v>
      </c>
      <c r="D87" s="10" t="s">
        <v>128</v>
      </c>
      <c r="E87" s="10">
        <v>42</v>
      </c>
      <c r="F87" s="26">
        <v>4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65</v>
      </c>
      <c r="D88" s="10" t="s">
        <v>128</v>
      </c>
      <c r="E88" s="10">
        <v>63</v>
      </c>
      <c r="F88" s="26">
        <v>2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53</v>
      </c>
      <c r="D89" s="10">
        <v>1</v>
      </c>
      <c r="E89" s="10">
        <v>51</v>
      </c>
      <c r="F89" s="26">
        <v>1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221</v>
      </c>
      <c r="D90" s="10">
        <v>3</v>
      </c>
      <c r="E90" s="10">
        <v>191</v>
      </c>
      <c r="F90" s="26">
        <v>27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58</v>
      </c>
      <c r="D91" s="10">
        <v>1</v>
      </c>
      <c r="E91" s="10">
        <v>53</v>
      </c>
      <c r="F91" s="26">
        <v>4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36</v>
      </c>
      <c r="D92" s="10" t="s">
        <v>128</v>
      </c>
      <c r="E92" s="10">
        <v>28</v>
      </c>
      <c r="F92" s="26">
        <v>8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42</v>
      </c>
      <c r="D93" s="10">
        <v>1</v>
      </c>
      <c r="E93" s="10">
        <v>38</v>
      </c>
      <c r="F93" s="26">
        <v>3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47</v>
      </c>
      <c r="D94" s="10" t="s">
        <v>128</v>
      </c>
      <c r="E94" s="10">
        <v>41</v>
      </c>
      <c r="F94" s="26">
        <v>6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38</v>
      </c>
      <c r="D95" s="10">
        <v>1</v>
      </c>
      <c r="E95" s="10">
        <v>31</v>
      </c>
      <c r="F95" s="26">
        <v>6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158</v>
      </c>
      <c r="D96" s="10">
        <v>2</v>
      </c>
      <c r="E96" s="10">
        <v>139</v>
      </c>
      <c r="F96" s="26">
        <v>17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31</v>
      </c>
      <c r="D97" s="10" t="s">
        <v>128</v>
      </c>
      <c r="E97" s="10">
        <v>27</v>
      </c>
      <c r="F97" s="26">
        <v>4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33</v>
      </c>
      <c r="D98" s="10" t="s">
        <v>128</v>
      </c>
      <c r="E98" s="10">
        <v>30</v>
      </c>
      <c r="F98" s="26">
        <v>3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48</v>
      </c>
      <c r="D99" s="10">
        <v>1</v>
      </c>
      <c r="E99" s="10">
        <v>44</v>
      </c>
      <c r="F99" s="26">
        <v>3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21</v>
      </c>
      <c r="D100" s="10" t="s">
        <v>128</v>
      </c>
      <c r="E100" s="10">
        <v>18</v>
      </c>
      <c r="F100" s="26">
        <v>3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25</v>
      </c>
      <c r="D101" s="10">
        <v>1</v>
      </c>
      <c r="E101" s="10">
        <v>20</v>
      </c>
      <c r="F101" s="26">
        <v>4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113</v>
      </c>
      <c r="D102" s="10">
        <v>1</v>
      </c>
      <c r="E102" s="10">
        <v>93</v>
      </c>
      <c r="F102" s="26">
        <v>19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31</v>
      </c>
      <c r="D103" s="10" t="s">
        <v>128</v>
      </c>
      <c r="E103" s="10">
        <v>25</v>
      </c>
      <c r="F103" s="26">
        <v>6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22</v>
      </c>
      <c r="D104" s="10" t="s">
        <v>128</v>
      </c>
      <c r="E104" s="10">
        <v>17</v>
      </c>
      <c r="F104" s="26">
        <v>5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29</v>
      </c>
      <c r="D105" s="10" t="s">
        <v>128</v>
      </c>
      <c r="E105" s="10">
        <v>24</v>
      </c>
      <c r="F105" s="26">
        <v>5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17</v>
      </c>
      <c r="D106" s="10">
        <v>1</v>
      </c>
      <c r="E106" s="10">
        <v>13</v>
      </c>
      <c r="F106" s="26">
        <v>3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14</v>
      </c>
      <c r="D107" s="10" t="s">
        <v>128</v>
      </c>
      <c r="E107" s="10">
        <v>14</v>
      </c>
      <c r="F107" s="26" t="s">
        <v>128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63</v>
      </c>
      <c r="D108" s="10" t="s">
        <v>128</v>
      </c>
      <c r="E108" s="10">
        <v>51</v>
      </c>
      <c r="F108" s="26">
        <v>12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12</v>
      </c>
      <c r="D109" s="10" t="s">
        <v>128</v>
      </c>
      <c r="E109" s="10">
        <v>12</v>
      </c>
      <c r="F109" s="26" t="s">
        <v>128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10</v>
      </c>
      <c r="D110" s="10" t="s">
        <v>128</v>
      </c>
      <c r="E110" s="10">
        <v>9</v>
      </c>
      <c r="F110" s="26">
        <v>1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12</v>
      </c>
      <c r="D111" s="10" t="s">
        <v>128</v>
      </c>
      <c r="E111" s="10">
        <v>9</v>
      </c>
      <c r="F111" s="26">
        <v>3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14</v>
      </c>
      <c r="D112" s="10" t="s">
        <v>128</v>
      </c>
      <c r="E112" s="10">
        <v>10</v>
      </c>
      <c r="F112" s="26">
        <v>4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15</v>
      </c>
      <c r="D113" s="10" t="s">
        <v>128</v>
      </c>
      <c r="E113" s="10">
        <v>11</v>
      </c>
      <c r="F113" s="26">
        <v>4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39</v>
      </c>
      <c r="D114" s="10" t="s">
        <v>128</v>
      </c>
      <c r="E114" s="10">
        <v>28</v>
      </c>
      <c r="F114" s="26">
        <v>11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4478</v>
      </c>
      <c r="D115" s="3">
        <v>1707</v>
      </c>
      <c r="E115" s="3">
        <v>2499</v>
      </c>
      <c r="F115" s="25">
        <v>272</v>
      </c>
    </row>
    <row r="116" spans="1:10" ht="12" customHeight="1" x14ac:dyDescent="0.2">
      <c r="A116" s="40" t="s">
        <v>119</v>
      </c>
      <c r="B116" s="1" t="s">
        <v>8</v>
      </c>
      <c r="C116" s="10">
        <v>320</v>
      </c>
      <c r="D116" s="10">
        <v>148</v>
      </c>
      <c r="E116" s="10">
        <v>6</v>
      </c>
      <c r="F116" s="26">
        <v>166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46</v>
      </c>
      <c r="D117" s="10">
        <v>7</v>
      </c>
      <c r="E117" s="10">
        <v>1</v>
      </c>
      <c r="F117" s="26">
        <v>38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54</v>
      </c>
      <c r="D118" s="10">
        <v>7</v>
      </c>
      <c r="E118" s="10">
        <v>1</v>
      </c>
      <c r="F118" s="26">
        <v>46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69</v>
      </c>
      <c r="D119" s="10">
        <v>23</v>
      </c>
      <c r="E119" s="10">
        <v>1</v>
      </c>
      <c r="F119" s="26">
        <v>45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75</v>
      </c>
      <c r="D120" s="10">
        <v>44</v>
      </c>
      <c r="E120" s="10">
        <v>2</v>
      </c>
      <c r="F120" s="26">
        <v>29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76</v>
      </c>
      <c r="D121" s="10">
        <v>67</v>
      </c>
      <c r="E121" s="10">
        <v>1</v>
      </c>
      <c r="F121" s="26">
        <v>8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466</v>
      </c>
      <c r="D122" s="10">
        <v>455</v>
      </c>
      <c r="E122" s="10">
        <v>9</v>
      </c>
      <c r="F122" s="26">
        <v>2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75</v>
      </c>
      <c r="D123" s="10">
        <v>74</v>
      </c>
      <c r="E123" s="10">
        <v>1</v>
      </c>
      <c r="F123" s="26" t="s">
        <v>128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93</v>
      </c>
      <c r="D124" s="10">
        <v>91</v>
      </c>
      <c r="E124" s="10">
        <v>2</v>
      </c>
      <c r="F124" s="26" t="s">
        <v>128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106</v>
      </c>
      <c r="D125" s="10">
        <v>103</v>
      </c>
      <c r="E125" s="10">
        <v>2</v>
      </c>
      <c r="F125" s="26">
        <v>1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89</v>
      </c>
      <c r="D126" s="10">
        <v>89</v>
      </c>
      <c r="E126" s="10" t="s">
        <v>128</v>
      </c>
      <c r="F126" s="26" t="s">
        <v>128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103</v>
      </c>
      <c r="D127" s="10">
        <v>98</v>
      </c>
      <c r="E127" s="10">
        <v>4</v>
      </c>
      <c r="F127" s="26">
        <v>1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425</v>
      </c>
      <c r="D128" s="10">
        <v>420</v>
      </c>
      <c r="E128" s="10">
        <v>4</v>
      </c>
      <c r="F128" s="26">
        <v>1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98</v>
      </c>
      <c r="D129" s="10">
        <v>98</v>
      </c>
      <c r="E129" s="10" t="s">
        <v>128</v>
      </c>
      <c r="F129" s="26" t="s">
        <v>128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89</v>
      </c>
      <c r="D130" s="10">
        <v>89</v>
      </c>
      <c r="E130" s="10" t="s">
        <v>128</v>
      </c>
      <c r="F130" s="26" t="s">
        <v>128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74</v>
      </c>
      <c r="D131" s="10">
        <v>74</v>
      </c>
      <c r="E131" s="10" t="s">
        <v>128</v>
      </c>
      <c r="F131" s="26" t="s">
        <v>128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104</v>
      </c>
      <c r="D132" s="10">
        <v>102</v>
      </c>
      <c r="E132" s="10">
        <v>1</v>
      </c>
      <c r="F132" s="26">
        <v>1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60</v>
      </c>
      <c r="D133" s="10">
        <v>57</v>
      </c>
      <c r="E133" s="10">
        <v>3</v>
      </c>
      <c r="F133" s="26" t="s">
        <v>128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319</v>
      </c>
      <c r="D134" s="10">
        <v>271</v>
      </c>
      <c r="E134" s="10">
        <v>47</v>
      </c>
      <c r="F134" s="26">
        <v>1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58</v>
      </c>
      <c r="D135" s="10">
        <v>55</v>
      </c>
      <c r="E135" s="10">
        <v>3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74</v>
      </c>
      <c r="D136" s="10">
        <v>67</v>
      </c>
      <c r="E136" s="10">
        <v>7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67</v>
      </c>
      <c r="D137" s="10">
        <v>58</v>
      </c>
      <c r="E137" s="10">
        <v>9</v>
      </c>
      <c r="F137" s="26" t="s">
        <v>128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62</v>
      </c>
      <c r="D138" s="10">
        <v>49</v>
      </c>
      <c r="E138" s="10">
        <v>13</v>
      </c>
      <c r="F138" s="26" t="s">
        <v>128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58</v>
      </c>
      <c r="D139" s="10">
        <v>42</v>
      </c>
      <c r="E139" s="10">
        <v>15</v>
      </c>
      <c r="F139" s="26">
        <v>1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377</v>
      </c>
      <c r="D140" s="10">
        <v>178</v>
      </c>
      <c r="E140" s="10">
        <v>197</v>
      </c>
      <c r="F140" s="26">
        <v>2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51</v>
      </c>
      <c r="D141" s="10">
        <v>29</v>
      </c>
      <c r="E141" s="10">
        <v>22</v>
      </c>
      <c r="F141" s="26" t="s">
        <v>128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81</v>
      </c>
      <c r="D142" s="10">
        <v>49</v>
      </c>
      <c r="E142" s="10">
        <v>31</v>
      </c>
      <c r="F142" s="26">
        <v>1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86</v>
      </c>
      <c r="D143" s="10">
        <v>33</v>
      </c>
      <c r="E143" s="10">
        <v>52</v>
      </c>
      <c r="F143" s="26">
        <v>1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70</v>
      </c>
      <c r="D144" s="10">
        <v>31</v>
      </c>
      <c r="E144" s="10">
        <v>39</v>
      </c>
      <c r="F144" s="26" t="s">
        <v>128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89</v>
      </c>
      <c r="D145" s="10">
        <v>36</v>
      </c>
      <c r="E145" s="10">
        <v>53</v>
      </c>
      <c r="F145" s="26" t="s">
        <v>128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391</v>
      </c>
      <c r="D146" s="10">
        <v>104</v>
      </c>
      <c r="E146" s="10">
        <v>285</v>
      </c>
      <c r="F146" s="26">
        <v>2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90</v>
      </c>
      <c r="D147" s="10">
        <v>28</v>
      </c>
      <c r="E147" s="10">
        <v>62</v>
      </c>
      <c r="F147" s="26" t="s">
        <v>128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66</v>
      </c>
      <c r="D148" s="10">
        <v>26</v>
      </c>
      <c r="E148" s="10">
        <v>40</v>
      </c>
      <c r="F148" s="26" t="s">
        <v>128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75</v>
      </c>
      <c r="D149" s="10">
        <v>15</v>
      </c>
      <c r="E149" s="10">
        <v>60</v>
      </c>
      <c r="F149" s="26" t="s">
        <v>128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85</v>
      </c>
      <c r="D150" s="10">
        <v>20</v>
      </c>
      <c r="E150" s="10">
        <v>65</v>
      </c>
      <c r="F150" s="26" t="s">
        <v>128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75</v>
      </c>
      <c r="D151" s="10">
        <v>15</v>
      </c>
      <c r="E151" s="10">
        <v>58</v>
      </c>
      <c r="F151" s="26">
        <v>2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327</v>
      </c>
      <c r="D152" s="10">
        <v>50</v>
      </c>
      <c r="E152" s="10">
        <v>273</v>
      </c>
      <c r="F152" s="26">
        <v>4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71</v>
      </c>
      <c r="D153" s="10">
        <v>11</v>
      </c>
      <c r="E153" s="10">
        <v>60</v>
      </c>
      <c r="F153" s="26" t="s">
        <v>128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76</v>
      </c>
      <c r="D154" s="10">
        <v>11</v>
      </c>
      <c r="E154" s="10">
        <v>65</v>
      </c>
      <c r="F154" s="26" t="s">
        <v>128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53</v>
      </c>
      <c r="D155" s="10">
        <v>2</v>
      </c>
      <c r="E155" s="10">
        <v>51</v>
      </c>
      <c r="F155" s="26" t="s">
        <v>128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67</v>
      </c>
      <c r="D156" s="10">
        <v>15</v>
      </c>
      <c r="E156" s="10">
        <v>51</v>
      </c>
      <c r="F156" s="26">
        <v>1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60</v>
      </c>
      <c r="D157" s="10">
        <v>11</v>
      </c>
      <c r="E157" s="10">
        <v>46</v>
      </c>
      <c r="F157" s="26">
        <v>3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274</v>
      </c>
      <c r="D158" s="10">
        <v>25</v>
      </c>
      <c r="E158" s="10">
        <v>248</v>
      </c>
      <c r="F158" s="26">
        <v>1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56</v>
      </c>
      <c r="D159" s="10">
        <v>3</v>
      </c>
      <c r="E159" s="10">
        <v>52</v>
      </c>
      <c r="F159" s="26">
        <v>1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52</v>
      </c>
      <c r="D160" s="10">
        <v>4</v>
      </c>
      <c r="E160" s="10">
        <v>48</v>
      </c>
      <c r="F160" s="26" t="s">
        <v>128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53</v>
      </c>
      <c r="D161" s="10">
        <v>8</v>
      </c>
      <c r="E161" s="10">
        <v>45</v>
      </c>
      <c r="F161" s="26" t="s">
        <v>128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63</v>
      </c>
      <c r="D162" s="10">
        <v>8</v>
      </c>
      <c r="E162" s="10">
        <v>55</v>
      </c>
      <c r="F162" s="26" t="s">
        <v>128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50</v>
      </c>
      <c r="D163" s="10">
        <v>2</v>
      </c>
      <c r="E163" s="10">
        <v>48</v>
      </c>
      <c r="F163" s="26" t="s">
        <v>128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308</v>
      </c>
      <c r="D164" s="10">
        <v>32</v>
      </c>
      <c r="E164" s="10">
        <v>274</v>
      </c>
      <c r="F164" s="26">
        <v>2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63</v>
      </c>
      <c r="D165" s="10">
        <v>5</v>
      </c>
      <c r="E165" s="10">
        <v>57</v>
      </c>
      <c r="F165" s="26">
        <v>1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64</v>
      </c>
      <c r="D166" s="10">
        <v>4</v>
      </c>
      <c r="E166" s="10">
        <v>59</v>
      </c>
      <c r="F166" s="26">
        <v>1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64</v>
      </c>
      <c r="D167" s="10">
        <v>6</v>
      </c>
      <c r="E167" s="10">
        <v>58</v>
      </c>
      <c r="F167" s="26" t="s">
        <v>128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57</v>
      </c>
      <c r="D168" s="10">
        <v>10</v>
      </c>
      <c r="E168" s="10">
        <v>47</v>
      </c>
      <c r="F168" s="26" t="s">
        <v>128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60</v>
      </c>
      <c r="D169" s="10">
        <v>7</v>
      </c>
      <c r="E169" s="10">
        <v>53</v>
      </c>
      <c r="F169" s="26" t="s">
        <v>128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227</v>
      </c>
      <c r="D170" s="10">
        <v>4</v>
      </c>
      <c r="E170" s="10">
        <v>222</v>
      </c>
      <c r="F170" s="26">
        <v>1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44</v>
      </c>
      <c r="D171" s="10">
        <v>2</v>
      </c>
      <c r="E171" s="10">
        <v>42</v>
      </c>
      <c r="F171" s="26" t="s">
        <v>128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47</v>
      </c>
      <c r="D172" s="10" t="s">
        <v>128</v>
      </c>
      <c r="E172" s="10">
        <v>47</v>
      </c>
      <c r="F172" s="26" t="s">
        <v>128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48</v>
      </c>
      <c r="D173" s="10" t="s">
        <v>128</v>
      </c>
      <c r="E173" s="10">
        <v>48</v>
      </c>
      <c r="F173" s="26" t="s">
        <v>128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50</v>
      </c>
      <c r="D174" s="10">
        <v>1</v>
      </c>
      <c r="E174" s="10">
        <v>49</v>
      </c>
      <c r="F174" s="26" t="s">
        <v>128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38</v>
      </c>
      <c r="D175" s="10">
        <v>1</v>
      </c>
      <c r="E175" s="10">
        <v>36</v>
      </c>
      <c r="F175" s="26">
        <v>1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212</v>
      </c>
      <c r="D176" s="10">
        <v>6</v>
      </c>
      <c r="E176" s="10">
        <v>196</v>
      </c>
      <c r="F176" s="26">
        <v>10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43</v>
      </c>
      <c r="D177" s="10">
        <v>1</v>
      </c>
      <c r="E177" s="10">
        <v>40</v>
      </c>
      <c r="F177" s="26">
        <v>2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47</v>
      </c>
      <c r="D178" s="10">
        <v>3</v>
      </c>
      <c r="E178" s="10">
        <v>44</v>
      </c>
      <c r="F178" s="26" t="s">
        <v>128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48</v>
      </c>
      <c r="D179" s="10" t="s">
        <v>128</v>
      </c>
      <c r="E179" s="10">
        <v>46</v>
      </c>
      <c r="F179" s="26">
        <v>2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40</v>
      </c>
      <c r="D180" s="10">
        <v>1</v>
      </c>
      <c r="E180" s="10">
        <v>36</v>
      </c>
      <c r="F180" s="26">
        <v>3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34</v>
      </c>
      <c r="D181" s="10">
        <v>1</v>
      </c>
      <c r="E181" s="10">
        <v>30</v>
      </c>
      <c r="F181" s="26">
        <v>3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176</v>
      </c>
      <c r="D182" s="10">
        <v>6</v>
      </c>
      <c r="E182" s="10">
        <v>163</v>
      </c>
      <c r="F182" s="26">
        <v>7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30</v>
      </c>
      <c r="D183" s="10">
        <v>1</v>
      </c>
      <c r="E183" s="10">
        <v>27</v>
      </c>
      <c r="F183" s="26">
        <v>2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42</v>
      </c>
      <c r="D184" s="10" t="s">
        <v>128</v>
      </c>
      <c r="E184" s="10">
        <v>39</v>
      </c>
      <c r="F184" s="26">
        <v>3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36</v>
      </c>
      <c r="D185" s="10">
        <v>1</v>
      </c>
      <c r="E185" s="10">
        <v>33</v>
      </c>
      <c r="F185" s="26">
        <v>2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34</v>
      </c>
      <c r="D186" s="10">
        <v>2</v>
      </c>
      <c r="E186" s="10">
        <v>32</v>
      </c>
      <c r="F186" s="26" t="s">
        <v>128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34</v>
      </c>
      <c r="D187" s="10">
        <v>2</v>
      </c>
      <c r="E187" s="10">
        <v>32</v>
      </c>
      <c r="F187" s="26" t="s">
        <v>128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177</v>
      </c>
      <c r="D188" s="10">
        <v>4</v>
      </c>
      <c r="E188" s="10">
        <v>168</v>
      </c>
      <c r="F188" s="26">
        <v>5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33</v>
      </c>
      <c r="D189" s="10">
        <v>2</v>
      </c>
      <c r="E189" s="10">
        <v>30</v>
      </c>
      <c r="F189" s="26">
        <v>1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34</v>
      </c>
      <c r="D190" s="10">
        <v>1</v>
      </c>
      <c r="E190" s="10">
        <v>32</v>
      </c>
      <c r="F190" s="26">
        <v>1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32</v>
      </c>
      <c r="D191" s="10" t="s">
        <v>128</v>
      </c>
      <c r="E191" s="10">
        <v>30</v>
      </c>
      <c r="F191" s="26">
        <v>2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48</v>
      </c>
      <c r="D192" s="10">
        <v>1</v>
      </c>
      <c r="E192" s="10">
        <v>46</v>
      </c>
      <c r="F192" s="26">
        <v>1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30</v>
      </c>
      <c r="D193" s="10" t="s">
        <v>128</v>
      </c>
      <c r="E193" s="10">
        <v>30</v>
      </c>
      <c r="F193" s="26" t="s">
        <v>128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148</v>
      </c>
      <c r="D194" s="10">
        <v>2</v>
      </c>
      <c r="E194" s="10">
        <v>137</v>
      </c>
      <c r="F194" s="26">
        <v>9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33</v>
      </c>
      <c r="D195" s="10">
        <v>1</v>
      </c>
      <c r="E195" s="10">
        <v>32</v>
      </c>
      <c r="F195" s="26" t="s">
        <v>128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29</v>
      </c>
      <c r="D196" s="10" t="s">
        <v>128</v>
      </c>
      <c r="E196" s="10">
        <v>26</v>
      </c>
      <c r="F196" s="26">
        <v>3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22</v>
      </c>
      <c r="D197" s="10" t="s">
        <v>128</v>
      </c>
      <c r="E197" s="10">
        <v>18</v>
      </c>
      <c r="F197" s="26">
        <v>4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36</v>
      </c>
      <c r="D198" s="10" t="s">
        <v>128</v>
      </c>
      <c r="E198" s="10">
        <v>34</v>
      </c>
      <c r="F198" s="26">
        <v>2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28</v>
      </c>
      <c r="D199" s="10">
        <v>1</v>
      </c>
      <c r="E199" s="10">
        <v>27</v>
      </c>
      <c r="F199" s="26" t="s">
        <v>128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119</v>
      </c>
      <c r="D200" s="10">
        <v>2</v>
      </c>
      <c r="E200" s="10">
        <v>100</v>
      </c>
      <c r="F200" s="26">
        <v>17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30</v>
      </c>
      <c r="D201" s="10">
        <v>1</v>
      </c>
      <c r="E201" s="10">
        <v>27</v>
      </c>
      <c r="F201" s="26">
        <v>2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20</v>
      </c>
      <c r="D202" s="10" t="s">
        <v>128</v>
      </c>
      <c r="E202" s="10">
        <v>15</v>
      </c>
      <c r="F202" s="26">
        <v>5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22</v>
      </c>
      <c r="D203" s="10" t="s">
        <v>128</v>
      </c>
      <c r="E203" s="10">
        <v>21</v>
      </c>
      <c r="F203" s="26">
        <v>1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24</v>
      </c>
      <c r="D204" s="10" t="s">
        <v>128</v>
      </c>
      <c r="E204" s="10">
        <v>18</v>
      </c>
      <c r="F204" s="26">
        <v>6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23</v>
      </c>
      <c r="D205" s="10">
        <v>1</v>
      </c>
      <c r="E205" s="10">
        <v>19</v>
      </c>
      <c r="F205" s="26">
        <v>3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89</v>
      </c>
      <c r="D206" s="10" t="s">
        <v>128</v>
      </c>
      <c r="E206" s="10">
        <v>78</v>
      </c>
      <c r="F206" s="26">
        <v>11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16</v>
      </c>
      <c r="D207" s="10" t="s">
        <v>128</v>
      </c>
      <c r="E207" s="10">
        <v>14</v>
      </c>
      <c r="F207" s="26">
        <v>2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17</v>
      </c>
      <c r="D208" s="10" t="s">
        <v>128</v>
      </c>
      <c r="E208" s="10">
        <v>16</v>
      </c>
      <c r="F208" s="26">
        <v>1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27</v>
      </c>
      <c r="D209" s="10" t="s">
        <v>128</v>
      </c>
      <c r="E209" s="10">
        <v>25</v>
      </c>
      <c r="F209" s="26">
        <v>2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11</v>
      </c>
      <c r="D210" s="10" t="s">
        <v>128</v>
      </c>
      <c r="E210" s="10">
        <v>9</v>
      </c>
      <c r="F210" s="26">
        <v>2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18</v>
      </c>
      <c r="D211" s="10" t="s">
        <v>128</v>
      </c>
      <c r="E211" s="10">
        <v>14</v>
      </c>
      <c r="F211" s="26">
        <v>4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61</v>
      </c>
      <c r="D212" s="10" t="s">
        <v>128</v>
      </c>
      <c r="E212" s="10">
        <v>47</v>
      </c>
      <c r="F212" s="26">
        <v>14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19</v>
      </c>
      <c r="D213" s="10" t="s">
        <v>128</v>
      </c>
      <c r="E213" s="10">
        <v>14</v>
      </c>
      <c r="F213" s="26">
        <v>5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13</v>
      </c>
      <c r="D214" s="10" t="s">
        <v>128</v>
      </c>
      <c r="E214" s="10">
        <v>9</v>
      </c>
      <c r="F214" s="26">
        <v>4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16</v>
      </c>
      <c r="D215" s="10" t="s">
        <v>128</v>
      </c>
      <c r="E215" s="10">
        <v>12</v>
      </c>
      <c r="F215" s="26">
        <v>4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6</v>
      </c>
      <c r="D216" s="10" t="s">
        <v>128</v>
      </c>
      <c r="E216" s="10">
        <v>5</v>
      </c>
      <c r="F216" s="26">
        <v>1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7</v>
      </c>
      <c r="D217" s="10" t="s">
        <v>128</v>
      </c>
      <c r="E217" s="10">
        <v>7</v>
      </c>
      <c r="F217" s="26" t="s">
        <v>128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34</v>
      </c>
      <c r="D218" s="10" t="s">
        <v>128</v>
      </c>
      <c r="E218" s="10">
        <v>26</v>
      </c>
      <c r="F218" s="26">
        <v>8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6</v>
      </c>
      <c r="D219" s="10" t="s">
        <v>128</v>
      </c>
      <c r="E219" s="10">
        <v>6</v>
      </c>
      <c r="F219" s="26" t="s">
        <v>128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4</v>
      </c>
      <c r="D220" s="10" t="s">
        <v>128</v>
      </c>
      <c r="E220" s="10">
        <v>4</v>
      </c>
      <c r="F220" s="26" t="s">
        <v>128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8</v>
      </c>
      <c r="D221" s="10" t="s">
        <v>128</v>
      </c>
      <c r="E221" s="10">
        <v>6</v>
      </c>
      <c r="F221" s="26">
        <v>2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7</v>
      </c>
      <c r="D222" s="10" t="s">
        <v>128</v>
      </c>
      <c r="E222" s="10">
        <v>5</v>
      </c>
      <c r="F222" s="26">
        <v>2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9</v>
      </c>
      <c r="D223" s="10" t="s">
        <v>128</v>
      </c>
      <c r="E223" s="10">
        <v>5</v>
      </c>
      <c r="F223" s="26">
        <v>4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28</v>
      </c>
      <c r="D224" s="10" t="s">
        <v>128</v>
      </c>
      <c r="E224" s="10">
        <v>19</v>
      </c>
      <c r="F224" s="26">
        <v>9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4450</v>
      </c>
      <c r="D225" s="3">
        <v>1488</v>
      </c>
      <c r="E225" s="3">
        <v>2679</v>
      </c>
      <c r="F225" s="25">
        <v>283</v>
      </c>
    </row>
    <row r="226" spans="1:10" ht="12" customHeight="1" x14ac:dyDescent="0.2">
      <c r="A226" s="40" t="s">
        <v>119</v>
      </c>
      <c r="B226" s="1" t="s">
        <v>8</v>
      </c>
      <c r="C226" s="10">
        <v>347</v>
      </c>
      <c r="D226" s="10">
        <v>144</v>
      </c>
      <c r="E226" s="10">
        <v>11</v>
      </c>
      <c r="F226" s="26">
        <v>192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69</v>
      </c>
      <c r="D227" s="10">
        <v>6</v>
      </c>
      <c r="E227" s="10">
        <v>2</v>
      </c>
      <c r="F227" s="26">
        <v>61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66</v>
      </c>
      <c r="D228" s="10">
        <v>9</v>
      </c>
      <c r="E228" s="10">
        <v>6</v>
      </c>
      <c r="F228" s="26">
        <v>51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69</v>
      </c>
      <c r="D229" s="10">
        <v>22</v>
      </c>
      <c r="E229" s="10" t="s">
        <v>128</v>
      </c>
      <c r="F229" s="26">
        <v>47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85</v>
      </c>
      <c r="D230" s="10">
        <v>51</v>
      </c>
      <c r="E230" s="10">
        <v>2</v>
      </c>
      <c r="F230" s="26">
        <v>32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58</v>
      </c>
      <c r="D231" s="10">
        <v>56</v>
      </c>
      <c r="E231" s="10">
        <v>1</v>
      </c>
      <c r="F231" s="26">
        <v>1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412</v>
      </c>
      <c r="D232" s="10">
        <v>410</v>
      </c>
      <c r="E232" s="10">
        <v>1</v>
      </c>
      <c r="F232" s="26">
        <v>1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90</v>
      </c>
      <c r="D233" s="10">
        <v>89</v>
      </c>
      <c r="E233" s="10" t="s">
        <v>128</v>
      </c>
      <c r="F233" s="26">
        <v>1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81</v>
      </c>
      <c r="D234" s="10">
        <v>81</v>
      </c>
      <c r="E234" s="10" t="s">
        <v>128</v>
      </c>
      <c r="F234" s="26" t="s">
        <v>128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82</v>
      </c>
      <c r="D235" s="10">
        <v>81</v>
      </c>
      <c r="E235" s="10">
        <v>1</v>
      </c>
      <c r="F235" s="26" t="s">
        <v>128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89</v>
      </c>
      <c r="D236" s="10">
        <v>89</v>
      </c>
      <c r="E236" s="10" t="s">
        <v>128</v>
      </c>
      <c r="F236" s="26" t="s">
        <v>128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70</v>
      </c>
      <c r="D237" s="10">
        <v>70</v>
      </c>
      <c r="E237" s="10" t="s">
        <v>128</v>
      </c>
      <c r="F237" s="26" t="s">
        <v>128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396</v>
      </c>
      <c r="D238" s="10">
        <v>384</v>
      </c>
      <c r="E238" s="10">
        <v>11</v>
      </c>
      <c r="F238" s="26">
        <v>1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97</v>
      </c>
      <c r="D239" s="10">
        <v>97</v>
      </c>
      <c r="E239" s="10" t="s">
        <v>128</v>
      </c>
      <c r="F239" s="26" t="s">
        <v>128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83</v>
      </c>
      <c r="D240" s="10">
        <v>81</v>
      </c>
      <c r="E240" s="10">
        <v>1</v>
      </c>
      <c r="F240" s="26">
        <v>1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82</v>
      </c>
      <c r="D241" s="10">
        <v>82</v>
      </c>
      <c r="E241" s="10" t="s">
        <v>128</v>
      </c>
      <c r="F241" s="26" t="s">
        <v>128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75</v>
      </c>
      <c r="D242" s="10">
        <v>71</v>
      </c>
      <c r="E242" s="10">
        <v>4</v>
      </c>
      <c r="F242" s="26" t="s">
        <v>128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59</v>
      </c>
      <c r="D243" s="10">
        <v>53</v>
      </c>
      <c r="E243" s="10">
        <v>6</v>
      </c>
      <c r="F243" s="26" t="s">
        <v>128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411</v>
      </c>
      <c r="D244" s="10">
        <v>302</v>
      </c>
      <c r="E244" s="10">
        <v>108</v>
      </c>
      <c r="F244" s="26">
        <v>1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71</v>
      </c>
      <c r="D245" s="10">
        <v>63</v>
      </c>
      <c r="E245" s="10">
        <v>8</v>
      </c>
      <c r="F245" s="26" t="s">
        <v>128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73</v>
      </c>
      <c r="D246" s="10">
        <v>62</v>
      </c>
      <c r="E246" s="10">
        <v>11</v>
      </c>
      <c r="F246" s="26" t="s">
        <v>128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99</v>
      </c>
      <c r="D247" s="10">
        <v>73</v>
      </c>
      <c r="E247" s="10">
        <v>26</v>
      </c>
      <c r="F247" s="26" t="s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81</v>
      </c>
      <c r="D248" s="10">
        <v>59</v>
      </c>
      <c r="E248" s="10">
        <v>22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87</v>
      </c>
      <c r="D249" s="10">
        <v>45</v>
      </c>
      <c r="E249" s="10">
        <v>41</v>
      </c>
      <c r="F249" s="26">
        <v>1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399</v>
      </c>
      <c r="D250" s="10">
        <v>112</v>
      </c>
      <c r="E250" s="10">
        <v>285</v>
      </c>
      <c r="F250" s="26">
        <v>2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87</v>
      </c>
      <c r="D251" s="10">
        <v>28</v>
      </c>
      <c r="E251" s="10">
        <v>58</v>
      </c>
      <c r="F251" s="26">
        <v>1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69</v>
      </c>
      <c r="D252" s="10">
        <v>21</v>
      </c>
      <c r="E252" s="10">
        <v>47</v>
      </c>
      <c r="F252" s="26">
        <v>1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79</v>
      </c>
      <c r="D253" s="10">
        <v>24</v>
      </c>
      <c r="E253" s="10">
        <v>55</v>
      </c>
      <c r="F253" s="26" t="s">
        <v>128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76</v>
      </c>
      <c r="D254" s="10">
        <v>13</v>
      </c>
      <c r="E254" s="10">
        <v>63</v>
      </c>
      <c r="F254" s="26" t="s">
        <v>128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88</v>
      </c>
      <c r="D255" s="10">
        <v>26</v>
      </c>
      <c r="E255" s="10">
        <v>62</v>
      </c>
      <c r="F255" s="26" t="s">
        <v>128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376</v>
      </c>
      <c r="D256" s="10">
        <v>47</v>
      </c>
      <c r="E256" s="10">
        <v>326</v>
      </c>
      <c r="F256" s="26">
        <v>3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65</v>
      </c>
      <c r="D257" s="10">
        <v>14</v>
      </c>
      <c r="E257" s="10">
        <v>51</v>
      </c>
      <c r="F257" s="26" t="s">
        <v>128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81</v>
      </c>
      <c r="D258" s="10">
        <v>10</v>
      </c>
      <c r="E258" s="10">
        <v>70</v>
      </c>
      <c r="F258" s="26">
        <v>1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68</v>
      </c>
      <c r="D259" s="10">
        <v>9</v>
      </c>
      <c r="E259" s="10">
        <v>59</v>
      </c>
      <c r="F259" s="26" t="s">
        <v>128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77</v>
      </c>
      <c r="D260" s="10">
        <v>5</v>
      </c>
      <c r="E260" s="10">
        <v>71</v>
      </c>
      <c r="F260" s="26">
        <v>1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85</v>
      </c>
      <c r="D261" s="10">
        <v>9</v>
      </c>
      <c r="E261" s="10">
        <v>75</v>
      </c>
      <c r="F261" s="26">
        <v>1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313</v>
      </c>
      <c r="D262" s="10">
        <v>24</v>
      </c>
      <c r="E262" s="10">
        <v>281</v>
      </c>
      <c r="F262" s="26">
        <v>8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77</v>
      </c>
      <c r="D263" s="10">
        <v>9</v>
      </c>
      <c r="E263" s="10">
        <v>64</v>
      </c>
      <c r="F263" s="26">
        <v>4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65</v>
      </c>
      <c r="D264" s="10">
        <v>5</v>
      </c>
      <c r="E264" s="10">
        <v>58</v>
      </c>
      <c r="F264" s="26">
        <v>2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50</v>
      </c>
      <c r="D265" s="10">
        <v>3</v>
      </c>
      <c r="E265" s="10">
        <v>46</v>
      </c>
      <c r="F265" s="26">
        <v>1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52</v>
      </c>
      <c r="D266" s="10">
        <v>1</v>
      </c>
      <c r="E266" s="10">
        <v>50</v>
      </c>
      <c r="F266" s="26">
        <v>1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69</v>
      </c>
      <c r="D267" s="10">
        <v>6</v>
      </c>
      <c r="E267" s="10">
        <v>63</v>
      </c>
      <c r="F267" s="26" t="s">
        <v>128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271</v>
      </c>
      <c r="D268" s="10">
        <v>24</v>
      </c>
      <c r="E268" s="10">
        <v>241</v>
      </c>
      <c r="F268" s="26">
        <v>6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67</v>
      </c>
      <c r="D269" s="10">
        <v>3</v>
      </c>
      <c r="E269" s="10">
        <v>63</v>
      </c>
      <c r="F269" s="26">
        <v>1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59</v>
      </c>
      <c r="D270" s="10">
        <v>8</v>
      </c>
      <c r="E270" s="10">
        <v>49</v>
      </c>
      <c r="F270" s="26">
        <v>2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49</v>
      </c>
      <c r="D271" s="10">
        <v>6</v>
      </c>
      <c r="E271" s="10">
        <v>42</v>
      </c>
      <c r="F271" s="26">
        <v>1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49</v>
      </c>
      <c r="D272" s="10">
        <v>7</v>
      </c>
      <c r="E272" s="10">
        <v>41</v>
      </c>
      <c r="F272" s="26">
        <v>1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47</v>
      </c>
      <c r="D273" s="10" t="s">
        <v>128</v>
      </c>
      <c r="E273" s="10">
        <v>46</v>
      </c>
      <c r="F273" s="26">
        <v>1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299</v>
      </c>
      <c r="D274" s="10">
        <v>15</v>
      </c>
      <c r="E274" s="10">
        <v>277</v>
      </c>
      <c r="F274" s="26">
        <v>7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59</v>
      </c>
      <c r="D275" s="10">
        <v>5</v>
      </c>
      <c r="E275" s="10">
        <v>52</v>
      </c>
      <c r="F275" s="26">
        <v>2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65</v>
      </c>
      <c r="D276" s="10">
        <v>3</v>
      </c>
      <c r="E276" s="10">
        <v>58</v>
      </c>
      <c r="F276" s="26">
        <v>4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63</v>
      </c>
      <c r="D277" s="10">
        <v>2</v>
      </c>
      <c r="E277" s="10">
        <v>60</v>
      </c>
      <c r="F277" s="26">
        <v>1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54</v>
      </c>
      <c r="D278" s="10">
        <v>2</v>
      </c>
      <c r="E278" s="10">
        <v>52</v>
      </c>
      <c r="F278" s="26" t="s">
        <v>128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58</v>
      </c>
      <c r="D279" s="10">
        <v>3</v>
      </c>
      <c r="E279" s="10">
        <v>55</v>
      </c>
      <c r="F279" s="26" t="s">
        <v>128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268</v>
      </c>
      <c r="D280" s="10">
        <v>8</v>
      </c>
      <c r="E280" s="10">
        <v>252</v>
      </c>
      <c r="F280" s="26">
        <v>8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57</v>
      </c>
      <c r="D281" s="10">
        <v>1</v>
      </c>
      <c r="E281" s="10">
        <v>55</v>
      </c>
      <c r="F281" s="26">
        <v>1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48</v>
      </c>
      <c r="D282" s="10">
        <v>1</v>
      </c>
      <c r="E282" s="10">
        <v>45</v>
      </c>
      <c r="F282" s="26">
        <v>2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55</v>
      </c>
      <c r="D283" s="10">
        <v>4</v>
      </c>
      <c r="E283" s="10">
        <v>49</v>
      </c>
      <c r="F283" s="26">
        <v>2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51</v>
      </c>
      <c r="D284" s="10">
        <v>2</v>
      </c>
      <c r="E284" s="10">
        <v>48</v>
      </c>
      <c r="F284" s="26">
        <v>1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57</v>
      </c>
      <c r="D285" s="10" t="s">
        <v>128</v>
      </c>
      <c r="E285" s="10">
        <v>55</v>
      </c>
      <c r="F285" s="26">
        <v>2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211</v>
      </c>
      <c r="D286" s="10">
        <v>8</v>
      </c>
      <c r="E286" s="10">
        <v>195</v>
      </c>
      <c r="F286" s="26">
        <v>8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41</v>
      </c>
      <c r="D287" s="10">
        <v>1</v>
      </c>
      <c r="E287" s="10">
        <v>37</v>
      </c>
      <c r="F287" s="26">
        <v>3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35</v>
      </c>
      <c r="D288" s="10">
        <v>2</v>
      </c>
      <c r="E288" s="10">
        <v>33</v>
      </c>
      <c r="F288" s="26" t="s">
        <v>128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49</v>
      </c>
      <c r="D289" s="10">
        <v>1</v>
      </c>
      <c r="E289" s="10">
        <v>46</v>
      </c>
      <c r="F289" s="26">
        <v>2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44</v>
      </c>
      <c r="D290" s="10">
        <v>1</v>
      </c>
      <c r="E290" s="10">
        <v>41</v>
      </c>
      <c r="F290" s="26">
        <v>2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42</v>
      </c>
      <c r="D291" s="10">
        <v>3</v>
      </c>
      <c r="E291" s="10">
        <v>38</v>
      </c>
      <c r="F291" s="26">
        <v>1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194</v>
      </c>
      <c r="D292" s="10">
        <v>5</v>
      </c>
      <c r="E292" s="10">
        <v>180</v>
      </c>
      <c r="F292" s="26">
        <v>9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38</v>
      </c>
      <c r="D293" s="10">
        <v>2</v>
      </c>
      <c r="E293" s="10">
        <v>35</v>
      </c>
      <c r="F293" s="26">
        <v>1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51</v>
      </c>
      <c r="D294" s="10">
        <v>2</v>
      </c>
      <c r="E294" s="10">
        <v>47</v>
      </c>
      <c r="F294" s="26">
        <v>2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34</v>
      </c>
      <c r="D295" s="10">
        <v>1</v>
      </c>
      <c r="E295" s="10">
        <v>32</v>
      </c>
      <c r="F295" s="26">
        <v>1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38</v>
      </c>
      <c r="D296" s="10" t="s">
        <v>128</v>
      </c>
      <c r="E296" s="10">
        <v>35</v>
      </c>
      <c r="F296" s="26">
        <v>3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33</v>
      </c>
      <c r="D297" s="10" t="s">
        <v>128</v>
      </c>
      <c r="E297" s="10">
        <v>31</v>
      </c>
      <c r="F297" s="26">
        <v>2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157</v>
      </c>
      <c r="D298" s="10">
        <v>1</v>
      </c>
      <c r="E298" s="10">
        <v>150</v>
      </c>
      <c r="F298" s="26">
        <v>6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30</v>
      </c>
      <c r="D299" s="10" t="s">
        <v>128</v>
      </c>
      <c r="E299" s="10">
        <v>30</v>
      </c>
      <c r="F299" s="26" t="s">
        <v>128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33</v>
      </c>
      <c r="D300" s="10" t="s">
        <v>128</v>
      </c>
      <c r="E300" s="10">
        <v>31</v>
      </c>
      <c r="F300" s="26">
        <v>2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26</v>
      </c>
      <c r="D301" s="10" t="s">
        <v>128</v>
      </c>
      <c r="E301" s="10">
        <v>25</v>
      </c>
      <c r="F301" s="26">
        <v>1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33</v>
      </c>
      <c r="D302" s="10" t="s">
        <v>128</v>
      </c>
      <c r="E302" s="10">
        <v>32</v>
      </c>
      <c r="F302" s="26">
        <v>1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35</v>
      </c>
      <c r="D303" s="10">
        <v>1</v>
      </c>
      <c r="E303" s="10">
        <v>32</v>
      </c>
      <c r="F303" s="26">
        <v>2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133</v>
      </c>
      <c r="D304" s="10" t="s">
        <v>128</v>
      </c>
      <c r="E304" s="10">
        <v>129</v>
      </c>
      <c r="F304" s="26">
        <v>4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26</v>
      </c>
      <c r="D305" s="10" t="s">
        <v>128</v>
      </c>
      <c r="E305" s="10">
        <v>25</v>
      </c>
      <c r="F305" s="26">
        <v>1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29</v>
      </c>
      <c r="D306" s="10" t="s">
        <v>128</v>
      </c>
      <c r="E306" s="10">
        <v>27</v>
      </c>
      <c r="F306" s="26">
        <v>2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24</v>
      </c>
      <c r="D307" s="10" t="s">
        <v>128</v>
      </c>
      <c r="E307" s="10">
        <v>24</v>
      </c>
      <c r="F307" s="26" t="s">
        <v>128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29</v>
      </c>
      <c r="D308" s="10" t="s">
        <v>128</v>
      </c>
      <c r="E308" s="10">
        <v>29</v>
      </c>
      <c r="F308" s="26" t="s">
        <v>128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25</v>
      </c>
      <c r="D309" s="10" t="s">
        <v>128</v>
      </c>
      <c r="E309" s="10">
        <v>24</v>
      </c>
      <c r="F309" s="26">
        <v>1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102</v>
      </c>
      <c r="D310" s="10">
        <v>1</v>
      </c>
      <c r="E310" s="10">
        <v>91</v>
      </c>
      <c r="F310" s="26">
        <v>10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28</v>
      </c>
      <c r="D311" s="10" t="s">
        <v>128</v>
      </c>
      <c r="E311" s="10">
        <v>26</v>
      </c>
      <c r="F311" s="26">
        <v>2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16</v>
      </c>
      <c r="D312" s="10" t="s">
        <v>128</v>
      </c>
      <c r="E312" s="10">
        <v>13</v>
      </c>
      <c r="F312" s="26">
        <v>3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20</v>
      </c>
      <c r="D313" s="10">
        <v>1</v>
      </c>
      <c r="E313" s="10">
        <v>17</v>
      </c>
      <c r="F313" s="26">
        <v>2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23</v>
      </c>
      <c r="D314" s="10" t="s">
        <v>128</v>
      </c>
      <c r="E314" s="10">
        <v>23</v>
      </c>
      <c r="F314" s="26" t="s">
        <v>128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15</v>
      </c>
      <c r="D315" s="10" t="s">
        <v>128</v>
      </c>
      <c r="E315" s="10">
        <v>12</v>
      </c>
      <c r="F315" s="26">
        <v>3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69</v>
      </c>
      <c r="D316" s="10">
        <v>2</v>
      </c>
      <c r="E316" s="10">
        <v>61</v>
      </c>
      <c r="F316" s="26">
        <v>6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15</v>
      </c>
      <c r="D317" s="10" t="s">
        <v>128</v>
      </c>
      <c r="E317" s="10">
        <v>13</v>
      </c>
      <c r="F317" s="26">
        <v>2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16</v>
      </c>
      <c r="D318" s="10" t="s">
        <v>128</v>
      </c>
      <c r="E318" s="10">
        <v>14</v>
      </c>
      <c r="F318" s="26">
        <v>2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21</v>
      </c>
      <c r="D319" s="10">
        <v>1</v>
      </c>
      <c r="E319" s="10">
        <v>19</v>
      </c>
      <c r="F319" s="26">
        <v>1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10</v>
      </c>
      <c r="D320" s="10" t="s">
        <v>128</v>
      </c>
      <c r="E320" s="10">
        <v>9</v>
      </c>
      <c r="F320" s="26">
        <v>1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7</v>
      </c>
      <c r="D321" s="10">
        <v>1</v>
      </c>
      <c r="E321" s="10">
        <v>6</v>
      </c>
      <c r="F321" s="26" t="s">
        <v>128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52</v>
      </c>
      <c r="D322" s="10">
        <v>1</v>
      </c>
      <c r="E322" s="10">
        <v>46</v>
      </c>
      <c r="F322" s="26">
        <v>5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12</v>
      </c>
      <c r="D323" s="10" t="s">
        <v>128</v>
      </c>
      <c r="E323" s="10">
        <v>11</v>
      </c>
      <c r="F323" s="26">
        <v>1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9</v>
      </c>
      <c r="D324" s="10" t="s">
        <v>128</v>
      </c>
      <c r="E324" s="10">
        <v>8</v>
      </c>
      <c r="F324" s="26">
        <v>1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13</v>
      </c>
      <c r="D325" s="10" t="s">
        <v>128</v>
      </c>
      <c r="E325" s="10">
        <v>12</v>
      </c>
      <c r="F325" s="26">
        <v>1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11</v>
      </c>
      <c r="D326" s="10">
        <v>1</v>
      </c>
      <c r="E326" s="10">
        <v>8</v>
      </c>
      <c r="F326" s="26">
        <v>2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7</v>
      </c>
      <c r="D327" s="10" t="s">
        <v>128</v>
      </c>
      <c r="E327" s="10">
        <v>7</v>
      </c>
      <c r="F327" s="26" t="s">
        <v>128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29</v>
      </c>
      <c r="D328" s="10" t="s">
        <v>128</v>
      </c>
      <c r="E328" s="10">
        <v>25</v>
      </c>
      <c r="F328" s="26">
        <v>4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6</v>
      </c>
      <c r="D329" s="10" t="s">
        <v>128</v>
      </c>
      <c r="E329" s="10">
        <v>6</v>
      </c>
      <c r="F329" s="26" t="s">
        <v>128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6</v>
      </c>
      <c r="D330" s="10" t="s">
        <v>128</v>
      </c>
      <c r="E330" s="10">
        <v>5</v>
      </c>
      <c r="F330" s="26">
        <v>1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4</v>
      </c>
      <c r="D331" s="10" t="s">
        <v>128</v>
      </c>
      <c r="E331" s="10">
        <v>3</v>
      </c>
      <c r="F331" s="26">
        <v>1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7</v>
      </c>
      <c r="D332" s="10" t="s">
        <v>128</v>
      </c>
      <c r="E332" s="10">
        <v>5</v>
      </c>
      <c r="F332" s="26">
        <v>2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6</v>
      </c>
      <c r="D333" s="10" t="s">
        <v>128</v>
      </c>
      <c r="E333" s="10">
        <v>6</v>
      </c>
      <c r="F333" s="26" t="s">
        <v>128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11</v>
      </c>
      <c r="D334" s="5" t="s">
        <v>128</v>
      </c>
      <c r="E334" s="21">
        <v>9</v>
      </c>
      <c r="F334" s="27">
        <v>2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5.25" customHeight="1" x14ac:dyDescent="0.2">
      <c r="A2" s="30" t="s">
        <v>135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17822</v>
      </c>
      <c r="D5" s="3">
        <v>6358</v>
      </c>
      <c r="E5" s="3">
        <v>10544</v>
      </c>
      <c r="F5" s="25">
        <v>920</v>
      </c>
    </row>
    <row r="6" spans="1:30" ht="12" customHeight="1" x14ac:dyDescent="0.2">
      <c r="A6" s="40" t="s">
        <v>119</v>
      </c>
      <c r="B6" s="1" t="s">
        <v>8</v>
      </c>
      <c r="C6" s="10">
        <v>1146</v>
      </c>
      <c r="D6" s="10">
        <v>537</v>
      </c>
      <c r="E6" s="10">
        <v>30</v>
      </c>
      <c r="F6" s="26">
        <v>579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173</v>
      </c>
      <c r="D7" s="10">
        <v>17</v>
      </c>
      <c r="E7" s="10">
        <v>6</v>
      </c>
      <c r="F7" s="26">
        <v>150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201</v>
      </c>
      <c r="D8" s="10">
        <v>24</v>
      </c>
      <c r="E8" s="10">
        <v>7</v>
      </c>
      <c r="F8" s="26">
        <v>170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252</v>
      </c>
      <c r="D9" s="10">
        <v>75</v>
      </c>
      <c r="E9" s="10">
        <v>7</v>
      </c>
      <c r="F9" s="26">
        <v>170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259</v>
      </c>
      <c r="D10" s="10">
        <v>166</v>
      </c>
      <c r="E10" s="10">
        <v>8</v>
      </c>
      <c r="F10" s="26">
        <v>85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261</v>
      </c>
      <c r="D11" s="10">
        <v>255</v>
      </c>
      <c r="E11" s="10">
        <v>2</v>
      </c>
      <c r="F11" s="26">
        <v>4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1667</v>
      </c>
      <c r="D12" s="10">
        <v>1642</v>
      </c>
      <c r="E12" s="10">
        <v>13</v>
      </c>
      <c r="F12" s="26">
        <v>12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284</v>
      </c>
      <c r="D13" s="10">
        <v>281</v>
      </c>
      <c r="E13" s="10">
        <v>2</v>
      </c>
      <c r="F13" s="26">
        <v>1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348</v>
      </c>
      <c r="D14" s="10">
        <v>346</v>
      </c>
      <c r="E14" s="10">
        <v>1</v>
      </c>
      <c r="F14" s="26">
        <v>1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354</v>
      </c>
      <c r="D15" s="10">
        <v>345</v>
      </c>
      <c r="E15" s="10">
        <v>5</v>
      </c>
      <c r="F15" s="26">
        <v>4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357</v>
      </c>
      <c r="D16" s="10">
        <v>350</v>
      </c>
      <c r="E16" s="10">
        <v>1</v>
      </c>
      <c r="F16" s="26">
        <v>6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324</v>
      </c>
      <c r="D17" s="10">
        <v>320</v>
      </c>
      <c r="E17" s="10">
        <v>4</v>
      </c>
      <c r="F17" s="26" t="s">
        <v>128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1641</v>
      </c>
      <c r="D18" s="10">
        <v>1607</v>
      </c>
      <c r="E18" s="10">
        <v>29</v>
      </c>
      <c r="F18" s="26">
        <v>5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317</v>
      </c>
      <c r="D19" s="10">
        <v>313</v>
      </c>
      <c r="E19" s="10">
        <v>2</v>
      </c>
      <c r="F19" s="26">
        <v>2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336</v>
      </c>
      <c r="D20" s="10">
        <v>331</v>
      </c>
      <c r="E20" s="10">
        <v>4</v>
      </c>
      <c r="F20" s="26">
        <v>1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342</v>
      </c>
      <c r="D21" s="10">
        <v>337</v>
      </c>
      <c r="E21" s="10">
        <v>4</v>
      </c>
      <c r="F21" s="26">
        <v>1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317</v>
      </c>
      <c r="D22" s="10">
        <v>308</v>
      </c>
      <c r="E22" s="10">
        <v>9</v>
      </c>
      <c r="F22" s="26" t="s">
        <v>128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329</v>
      </c>
      <c r="D23" s="10">
        <v>318</v>
      </c>
      <c r="E23" s="10">
        <v>10</v>
      </c>
      <c r="F23" s="26">
        <v>1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1501</v>
      </c>
      <c r="D24" s="10">
        <v>1233</v>
      </c>
      <c r="E24" s="10">
        <v>264</v>
      </c>
      <c r="F24" s="26">
        <v>4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329</v>
      </c>
      <c r="D25" s="10">
        <v>311</v>
      </c>
      <c r="E25" s="10">
        <v>17</v>
      </c>
      <c r="F25" s="26">
        <v>1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312</v>
      </c>
      <c r="D26" s="10">
        <v>280</v>
      </c>
      <c r="E26" s="10">
        <v>31</v>
      </c>
      <c r="F26" s="26">
        <v>1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319</v>
      </c>
      <c r="D27" s="10">
        <v>275</v>
      </c>
      <c r="E27" s="10">
        <v>44</v>
      </c>
      <c r="F27" s="26" t="s">
        <v>128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281</v>
      </c>
      <c r="D28" s="10">
        <v>215</v>
      </c>
      <c r="E28" s="10">
        <v>65</v>
      </c>
      <c r="F28" s="26">
        <v>1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260</v>
      </c>
      <c r="D29" s="10">
        <v>152</v>
      </c>
      <c r="E29" s="10">
        <v>107</v>
      </c>
      <c r="F29" s="26">
        <v>1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1376</v>
      </c>
      <c r="D30" s="10">
        <v>502</v>
      </c>
      <c r="E30" s="10">
        <v>866</v>
      </c>
      <c r="F30" s="26">
        <v>8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253</v>
      </c>
      <c r="D31" s="10">
        <v>132</v>
      </c>
      <c r="E31" s="10">
        <v>120</v>
      </c>
      <c r="F31" s="26">
        <v>1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281</v>
      </c>
      <c r="D32" s="10">
        <v>126</v>
      </c>
      <c r="E32" s="10">
        <v>155</v>
      </c>
      <c r="F32" s="26" t="s">
        <v>128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297</v>
      </c>
      <c r="D33" s="10">
        <v>97</v>
      </c>
      <c r="E33" s="10">
        <v>198</v>
      </c>
      <c r="F33" s="26">
        <v>2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302</v>
      </c>
      <c r="D34" s="10">
        <v>94</v>
      </c>
      <c r="E34" s="10">
        <v>206</v>
      </c>
      <c r="F34" s="26">
        <v>2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243</v>
      </c>
      <c r="D35" s="10">
        <v>53</v>
      </c>
      <c r="E35" s="10">
        <v>187</v>
      </c>
      <c r="F35" s="26">
        <v>3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1489</v>
      </c>
      <c r="D36" s="10">
        <v>275</v>
      </c>
      <c r="E36" s="10">
        <v>1203</v>
      </c>
      <c r="F36" s="26">
        <v>11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295</v>
      </c>
      <c r="D37" s="10">
        <v>71</v>
      </c>
      <c r="E37" s="10">
        <v>224</v>
      </c>
      <c r="F37" s="26" t="s">
        <v>128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298</v>
      </c>
      <c r="D38" s="10">
        <v>59</v>
      </c>
      <c r="E38" s="10">
        <v>236</v>
      </c>
      <c r="F38" s="26">
        <v>3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277</v>
      </c>
      <c r="D39" s="10">
        <v>54</v>
      </c>
      <c r="E39" s="10">
        <v>221</v>
      </c>
      <c r="F39" s="26">
        <v>2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294</v>
      </c>
      <c r="D40" s="10">
        <v>45</v>
      </c>
      <c r="E40" s="10">
        <v>249</v>
      </c>
      <c r="F40" s="26" t="s">
        <v>128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325</v>
      </c>
      <c r="D41" s="10">
        <v>46</v>
      </c>
      <c r="E41" s="10">
        <v>273</v>
      </c>
      <c r="F41" s="26">
        <v>6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1407</v>
      </c>
      <c r="D42" s="10">
        <v>178</v>
      </c>
      <c r="E42" s="10">
        <v>1208</v>
      </c>
      <c r="F42" s="26">
        <v>21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315</v>
      </c>
      <c r="D43" s="10">
        <v>41</v>
      </c>
      <c r="E43" s="10">
        <v>270</v>
      </c>
      <c r="F43" s="26">
        <v>4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257</v>
      </c>
      <c r="D44" s="10">
        <v>33</v>
      </c>
      <c r="E44" s="10">
        <v>222</v>
      </c>
      <c r="F44" s="26">
        <v>2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280</v>
      </c>
      <c r="D45" s="10">
        <v>33</v>
      </c>
      <c r="E45" s="10">
        <v>244</v>
      </c>
      <c r="F45" s="26">
        <v>3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272</v>
      </c>
      <c r="D46" s="10">
        <v>35</v>
      </c>
      <c r="E46" s="10">
        <v>231</v>
      </c>
      <c r="F46" s="26">
        <v>6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283</v>
      </c>
      <c r="D47" s="10">
        <v>36</v>
      </c>
      <c r="E47" s="10">
        <v>241</v>
      </c>
      <c r="F47" s="26">
        <v>6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1398</v>
      </c>
      <c r="D48" s="10">
        <v>140</v>
      </c>
      <c r="E48" s="10">
        <v>1245</v>
      </c>
      <c r="F48" s="26">
        <v>13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302</v>
      </c>
      <c r="D49" s="10">
        <v>31</v>
      </c>
      <c r="E49" s="10">
        <v>270</v>
      </c>
      <c r="F49" s="26">
        <v>1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280</v>
      </c>
      <c r="D50" s="10">
        <v>32</v>
      </c>
      <c r="E50" s="10">
        <v>244</v>
      </c>
      <c r="F50" s="26">
        <v>4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281</v>
      </c>
      <c r="D51" s="10">
        <v>31</v>
      </c>
      <c r="E51" s="10">
        <v>248</v>
      </c>
      <c r="F51" s="26">
        <v>2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269</v>
      </c>
      <c r="D52" s="10">
        <v>28</v>
      </c>
      <c r="E52" s="10">
        <v>239</v>
      </c>
      <c r="F52" s="26">
        <v>2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266</v>
      </c>
      <c r="D53" s="10">
        <v>18</v>
      </c>
      <c r="E53" s="10">
        <v>244</v>
      </c>
      <c r="F53" s="26">
        <v>4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1305</v>
      </c>
      <c r="D54" s="10">
        <v>86</v>
      </c>
      <c r="E54" s="10">
        <v>1199</v>
      </c>
      <c r="F54" s="26">
        <v>20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283</v>
      </c>
      <c r="D55" s="10">
        <v>24</v>
      </c>
      <c r="E55" s="10">
        <v>257</v>
      </c>
      <c r="F55" s="26">
        <v>2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270</v>
      </c>
      <c r="D56" s="10">
        <v>21</v>
      </c>
      <c r="E56" s="10">
        <v>246</v>
      </c>
      <c r="F56" s="26">
        <v>3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286</v>
      </c>
      <c r="D57" s="10">
        <v>16</v>
      </c>
      <c r="E57" s="10">
        <v>262</v>
      </c>
      <c r="F57" s="26">
        <v>8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236</v>
      </c>
      <c r="D58" s="10">
        <v>15</v>
      </c>
      <c r="E58" s="10">
        <v>218</v>
      </c>
      <c r="F58" s="26">
        <v>3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230</v>
      </c>
      <c r="D59" s="10">
        <v>10</v>
      </c>
      <c r="E59" s="10">
        <v>216</v>
      </c>
      <c r="F59" s="26">
        <v>4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1069</v>
      </c>
      <c r="D60" s="10">
        <v>59</v>
      </c>
      <c r="E60" s="10">
        <v>984</v>
      </c>
      <c r="F60" s="26">
        <v>26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247</v>
      </c>
      <c r="D61" s="10">
        <v>22</v>
      </c>
      <c r="E61" s="10">
        <v>219</v>
      </c>
      <c r="F61" s="26">
        <v>6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192</v>
      </c>
      <c r="D62" s="10">
        <v>8</v>
      </c>
      <c r="E62" s="10">
        <v>182</v>
      </c>
      <c r="F62" s="26">
        <v>2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235</v>
      </c>
      <c r="D63" s="10">
        <v>8</v>
      </c>
      <c r="E63" s="10">
        <v>219</v>
      </c>
      <c r="F63" s="26">
        <v>8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197</v>
      </c>
      <c r="D64" s="10">
        <v>9</v>
      </c>
      <c r="E64" s="10">
        <v>183</v>
      </c>
      <c r="F64" s="26">
        <v>5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198</v>
      </c>
      <c r="D65" s="10">
        <v>12</v>
      </c>
      <c r="E65" s="10">
        <v>181</v>
      </c>
      <c r="F65" s="26">
        <v>5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812</v>
      </c>
      <c r="D66" s="10">
        <v>33</v>
      </c>
      <c r="E66" s="10">
        <v>759</v>
      </c>
      <c r="F66" s="26">
        <v>20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176</v>
      </c>
      <c r="D67" s="10">
        <v>7</v>
      </c>
      <c r="E67" s="10">
        <v>161</v>
      </c>
      <c r="F67" s="26">
        <v>8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171</v>
      </c>
      <c r="D68" s="10">
        <v>6</v>
      </c>
      <c r="E68" s="10">
        <v>161</v>
      </c>
      <c r="F68" s="26">
        <v>4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165</v>
      </c>
      <c r="D69" s="10">
        <v>7</v>
      </c>
      <c r="E69" s="10">
        <v>156</v>
      </c>
      <c r="F69" s="26">
        <v>2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133</v>
      </c>
      <c r="D70" s="10">
        <v>6</v>
      </c>
      <c r="E70" s="10">
        <v>125</v>
      </c>
      <c r="F70" s="26">
        <v>2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167</v>
      </c>
      <c r="D71" s="10">
        <v>7</v>
      </c>
      <c r="E71" s="10">
        <v>156</v>
      </c>
      <c r="F71" s="26">
        <v>4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760</v>
      </c>
      <c r="D72" s="10">
        <v>18</v>
      </c>
      <c r="E72" s="10">
        <v>711</v>
      </c>
      <c r="F72" s="26">
        <v>31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157</v>
      </c>
      <c r="D73" s="10">
        <v>5</v>
      </c>
      <c r="E73" s="10">
        <v>149</v>
      </c>
      <c r="F73" s="26">
        <v>3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157</v>
      </c>
      <c r="D74" s="10">
        <v>1</v>
      </c>
      <c r="E74" s="10">
        <v>152</v>
      </c>
      <c r="F74" s="26">
        <v>4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153</v>
      </c>
      <c r="D75" s="10">
        <v>3</v>
      </c>
      <c r="E75" s="10">
        <v>142</v>
      </c>
      <c r="F75" s="26">
        <v>8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143</v>
      </c>
      <c r="D76" s="10">
        <v>7</v>
      </c>
      <c r="E76" s="10">
        <v>128</v>
      </c>
      <c r="F76" s="26">
        <v>8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150</v>
      </c>
      <c r="D77" s="10">
        <v>2</v>
      </c>
      <c r="E77" s="10">
        <v>140</v>
      </c>
      <c r="F77" s="26">
        <v>8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604</v>
      </c>
      <c r="D78" s="10">
        <v>14</v>
      </c>
      <c r="E78" s="10">
        <v>555</v>
      </c>
      <c r="F78" s="26">
        <v>35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128</v>
      </c>
      <c r="D79" s="10">
        <v>6</v>
      </c>
      <c r="E79" s="10">
        <v>114</v>
      </c>
      <c r="F79" s="26">
        <v>8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118</v>
      </c>
      <c r="D80" s="10">
        <v>2</v>
      </c>
      <c r="E80" s="10">
        <v>109</v>
      </c>
      <c r="F80" s="26">
        <v>7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117</v>
      </c>
      <c r="D81" s="10">
        <v>4</v>
      </c>
      <c r="E81" s="10">
        <v>105</v>
      </c>
      <c r="F81" s="26">
        <v>8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119</v>
      </c>
      <c r="D82" s="10">
        <v>1</v>
      </c>
      <c r="E82" s="10">
        <v>116</v>
      </c>
      <c r="F82" s="26">
        <v>2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122</v>
      </c>
      <c r="D83" s="10">
        <v>1</v>
      </c>
      <c r="E83" s="10">
        <v>111</v>
      </c>
      <c r="F83" s="26">
        <v>10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533</v>
      </c>
      <c r="D84" s="10">
        <v>7</v>
      </c>
      <c r="E84" s="10">
        <v>491</v>
      </c>
      <c r="F84" s="26">
        <v>35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121</v>
      </c>
      <c r="D85" s="10">
        <v>2</v>
      </c>
      <c r="E85" s="10">
        <v>112</v>
      </c>
      <c r="F85" s="26">
        <v>7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115</v>
      </c>
      <c r="D86" s="10" t="s">
        <v>128</v>
      </c>
      <c r="E86" s="10">
        <v>108</v>
      </c>
      <c r="F86" s="26">
        <v>7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99</v>
      </c>
      <c r="D87" s="10">
        <v>1</v>
      </c>
      <c r="E87" s="10">
        <v>96</v>
      </c>
      <c r="F87" s="26">
        <v>2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107</v>
      </c>
      <c r="D88" s="10">
        <v>2</v>
      </c>
      <c r="E88" s="10">
        <v>94</v>
      </c>
      <c r="F88" s="26">
        <v>11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91</v>
      </c>
      <c r="D89" s="10">
        <v>2</v>
      </c>
      <c r="E89" s="10">
        <v>81</v>
      </c>
      <c r="F89" s="26">
        <v>8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408</v>
      </c>
      <c r="D90" s="10">
        <v>11</v>
      </c>
      <c r="E90" s="10">
        <v>369</v>
      </c>
      <c r="F90" s="26">
        <v>28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85</v>
      </c>
      <c r="D91" s="10">
        <v>8</v>
      </c>
      <c r="E91" s="10">
        <v>70</v>
      </c>
      <c r="F91" s="26">
        <v>7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75</v>
      </c>
      <c r="D92" s="10">
        <v>1</v>
      </c>
      <c r="E92" s="10">
        <v>69</v>
      </c>
      <c r="F92" s="26">
        <v>5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99</v>
      </c>
      <c r="D93" s="10" t="s">
        <v>128</v>
      </c>
      <c r="E93" s="10">
        <v>89</v>
      </c>
      <c r="F93" s="26">
        <v>10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72</v>
      </c>
      <c r="D94" s="10" t="s">
        <v>128</v>
      </c>
      <c r="E94" s="10">
        <v>69</v>
      </c>
      <c r="F94" s="26">
        <v>3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77</v>
      </c>
      <c r="D95" s="10">
        <v>2</v>
      </c>
      <c r="E95" s="10">
        <v>72</v>
      </c>
      <c r="F95" s="26">
        <v>3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300</v>
      </c>
      <c r="D96" s="10">
        <v>6</v>
      </c>
      <c r="E96" s="10">
        <v>262</v>
      </c>
      <c r="F96" s="26">
        <v>32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76</v>
      </c>
      <c r="D97" s="10">
        <v>1</v>
      </c>
      <c r="E97" s="10">
        <v>68</v>
      </c>
      <c r="F97" s="26">
        <v>7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67</v>
      </c>
      <c r="D98" s="10">
        <v>2</v>
      </c>
      <c r="E98" s="10">
        <v>58</v>
      </c>
      <c r="F98" s="26">
        <v>7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59</v>
      </c>
      <c r="D99" s="10">
        <v>2</v>
      </c>
      <c r="E99" s="10">
        <v>52</v>
      </c>
      <c r="F99" s="26">
        <v>5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44</v>
      </c>
      <c r="D100" s="10" t="s">
        <v>128</v>
      </c>
      <c r="E100" s="10">
        <v>38</v>
      </c>
      <c r="F100" s="26">
        <v>6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54</v>
      </c>
      <c r="D101" s="10">
        <v>1</v>
      </c>
      <c r="E101" s="10">
        <v>46</v>
      </c>
      <c r="F101" s="26">
        <v>7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213</v>
      </c>
      <c r="D102" s="10">
        <v>5</v>
      </c>
      <c r="E102" s="10">
        <v>190</v>
      </c>
      <c r="F102" s="26">
        <v>18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43</v>
      </c>
      <c r="D103" s="10">
        <v>2</v>
      </c>
      <c r="E103" s="10">
        <v>37</v>
      </c>
      <c r="F103" s="26">
        <v>4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53</v>
      </c>
      <c r="D104" s="10" t="s">
        <v>128</v>
      </c>
      <c r="E104" s="10">
        <v>49</v>
      </c>
      <c r="F104" s="26">
        <v>4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44</v>
      </c>
      <c r="D105" s="10">
        <v>2</v>
      </c>
      <c r="E105" s="10">
        <v>39</v>
      </c>
      <c r="F105" s="26">
        <v>3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41</v>
      </c>
      <c r="D106" s="10">
        <v>1</v>
      </c>
      <c r="E106" s="10">
        <v>37</v>
      </c>
      <c r="F106" s="26">
        <v>3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32</v>
      </c>
      <c r="D107" s="10" t="s">
        <v>128</v>
      </c>
      <c r="E107" s="10">
        <v>28</v>
      </c>
      <c r="F107" s="26">
        <v>4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120</v>
      </c>
      <c r="D108" s="10">
        <v>2</v>
      </c>
      <c r="E108" s="10">
        <v>102</v>
      </c>
      <c r="F108" s="26">
        <v>16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28</v>
      </c>
      <c r="D109" s="10">
        <v>1</v>
      </c>
      <c r="E109" s="10">
        <v>23</v>
      </c>
      <c r="F109" s="26">
        <v>4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27</v>
      </c>
      <c r="D110" s="10">
        <v>1</v>
      </c>
      <c r="E110" s="10">
        <v>20</v>
      </c>
      <c r="F110" s="26">
        <v>6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24</v>
      </c>
      <c r="D111" s="10" t="s">
        <v>128</v>
      </c>
      <c r="E111" s="10">
        <v>22</v>
      </c>
      <c r="F111" s="26">
        <v>2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23</v>
      </c>
      <c r="D112" s="10" t="s">
        <v>128</v>
      </c>
      <c r="E112" s="10">
        <v>19</v>
      </c>
      <c r="F112" s="26">
        <v>4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18</v>
      </c>
      <c r="D113" s="10" t="s">
        <v>128</v>
      </c>
      <c r="E113" s="10">
        <v>18</v>
      </c>
      <c r="F113" s="26" t="s">
        <v>128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73</v>
      </c>
      <c r="D114" s="10">
        <v>3</v>
      </c>
      <c r="E114" s="10">
        <v>64</v>
      </c>
      <c r="F114" s="26">
        <v>6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9180</v>
      </c>
      <c r="D115" s="3">
        <v>3351</v>
      </c>
      <c r="E115" s="3">
        <v>5327</v>
      </c>
      <c r="F115" s="25">
        <v>502</v>
      </c>
    </row>
    <row r="116" spans="1:10" ht="12" customHeight="1" x14ac:dyDescent="0.2">
      <c r="A116" s="40" t="s">
        <v>119</v>
      </c>
      <c r="B116" s="1" t="s">
        <v>8</v>
      </c>
      <c r="C116" s="10">
        <v>605</v>
      </c>
      <c r="D116" s="10">
        <v>290</v>
      </c>
      <c r="E116" s="10">
        <v>12</v>
      </c>
      <c r="F116" s="26">
        <v>303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100</v>
      </c>
      <c r="D117" s="10">
        <v>11</v>
      </c>
      <c r="E117" s="10">
        <v>2</v>
      </c>
      <c r="F117" s="26">
        <v>87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99</v>
      </c>
      <c r="D118" s="10">
        <v>10</v>
      </c>
      <c r="E118" s="10">
        <v>4</v>
      </c>
      <c r="F118" s="26">
        <v>85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131</v>
      </c>
      <c r="D119" s="10">
        <v>42</v>
      </c>
      <c r="E119" s="10">
        <v>2</v>
      </c>
      <c r="F119" s="26">
        <v>87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136</v>
      </c>
      <c r="D120" s="10">
        <v>90</v>
      </c>
      <c r="E120" s="10">
        <v>4</v>
      </c>
      <c r="F120" s="26">
        <v>42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139</v>
      </c>
      <c r="D121" s="10">
        <v>137</v>
      </c>
      <c r="E121" s="10" t="s">
        <v>128</v>
      </c>
      <c r="F121" s="26">
        <v>2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839</v>
      </c>
      <c r="D122" s="10">
        <v>829</v>
      </c>
      <c r="E122" s="10">
        <v>3</v>
      </c>
      <c r="F122" s="26">
        <v>7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141</v>
      </c>
      <c r="D123" s="10">
        <v>140</v>
      </c>
      <c r="E123" s="10" t="s">
        <v>128</v>
      </c>
      <c r="F123" s="26">
        <v>1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180</v>
      </c>
      <c r="D124" s="10">
        <v>180</v>
      </c>
      <c r="E124" s="10" t="s">
        <v>128</v>
      </c>
      <c r="F124" s="26" t="s">
        <v>128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163</v>
      </c>
      <c r="D125" s="10">
        <v>160</v>
      </c>
      <c r="E125" s="10">
        <v>1</v>
      </c>
      <c r="F125" s="26">
        <v>2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184</v>
      </c>
      <c r="D126" s="10">
        <v>180</v>
      </c>
      <c r="E126" s="10" t="s">
        <v>128</v>
      </c>
      <c r="F126" s="26">
        <v>4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171</v>
      </c>
      <c r="D127" s="10">
        <v>169</v>
      </c>
      <c r="E127" s="10">
        <v>2</v>
      </c>
      <c r="F127" s="26" t="s">
        <v>128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825</v>
      </c>
      <c r="D128" s="10">
        <v>808</v>
      </c>
      <c r="E128" s="10">
        <v>14</v>
      </c>
      <c r="F128" s="26">
        <v>3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155</v>
      </c>
      <c r="D129" s="10">
        <v>152</v>
      </c>
      <c r="E129" s="10">
        <v>1</v>
      </c>
      <c r="F129" s="26">
        <v>2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166</v>
      </c>
      <c r="D130" s="10">
        <v>164</v>
      </c>
      <c r="E130" s="10">
        <v>1</v>
      </c>
      <c r="F130" s="26">
        <v>1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185</v>
      </c>
      <c r="D131" s="10">
        <v>182</v>
      </c>
      <c r="E131" s="10">
        <v>3</v>
      </c>
      <c r="F131" s="26" t="s">
        <v>128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162</v>
      </c>
      <c r="D132" s="10">
        <v>159</v>
      </c>
      <c r="E132" s="10">
        <v>3</v>
      </c>
      <c r="F132" s="26" t="s">
        <v>128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157</v>
      </c>
      <c r="D133" s="10">
        <v>151</v>
      </c>
      <c r="E133" s="10">
        <v>6</v>
      </c>
      <c r="F133" s="26" t="s">
        <v>128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698</v>
      </c>
      <c r="D134" s="10">
        <v>590</v>
      </c>
      <c r="E134" s="10">
        <v>106</v>
      </c>
      <c r="F134" s="26">
        <v>2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152</v>
      </c>
      <c r="D135" s="10">
        <v>143</v>
      </c>
      <c r="E135" s="10">
        <v>9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149</v>
      </c>
      <c r="D136" s="10">
        <v>139</v>
      </c>
      <c r="E136" s="10">
        <v>10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150</v>
      </c>
      <c r="D137" s="10">
        <v>131</v>
      </c>
      <c r="E137" s="10">
        <v>19</v>
      </c>
      <c r="F137" s="26" t="s">
        <v>128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127</v>
      </c>
      <c r="D138" s="10">
        <v>101</v>
      </c>
      <c r="E138" s="10">
        <v>25</v>
      </c>
      <c r="F138" s="26">
        <v>1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120</v>
      </c>
      <c r="D139" s="10">
        <v>76</v>
      </c>
      <c r="E139" s="10">
        <v>43</v>
      </c>
      <c r="F139" s="26">
        <v>1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688</v>
      </c>
      <c r="D140" s="10">
        <v>292</v>
      </c>
      <c r="E140" s="10">
        <v>392</v>
      </c>
      <c r="F140" s="26">
        <v>4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131</v>
      </c>
      <c r="D141" s="10">
        <v>74</v>
      </c>
      <c r="E141" s="10">
        <v>56</v>
      </c>
      <c r="F141" s="26">
        <v>1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138</v>
      </c>
      <c r="D142" s="10">
        <v>64</v>
      </c>
      <c r="E142" s="10">
        <v>74</v>
      </c>
      <c r="F142" s="26" t="s">
        <v>128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150</v>
      </c>
      <c r="D143" s="10">
        <v>67</v>
      </c>
      <c r="E143" s="10">
        <v>83</v>
      </c>
      <c r="F143" s="26" t="s">
        <v>128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148</v>
      </c>
      <c r="D144" s="10">
        <v>57</v>
      </c>
      <c r="E144" s="10">
        <v>90</v>
      </c>
      <c r="F144" s="26">
        <v>1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121</v>
      </c>
      <c r="D145" s="10">
        <v>30</v>
      </c>
      <c r="E145" s="10">
        <v>89</v>
      </c>
      <c r="F145" s="26">
        <v>2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760</v>
      </c>
      <c r="D146" s="10">
        <v>181</v>
      </c>
      <c r="E146" s="10">
        <v>572</v>
      </c>
      <c r="F146" s="26">
        <v>7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151</v>
      </c>
      <c r="D147" s="10">
        <v>43</v>
      </c>
      <c r="E147" s="10">
        <v>108</v>
      </c>
      <c r="F147" s="26" t="s">
        <v>128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147</v>
      </c>
      <c r="D148" s="10">
        <v>38</v>
      </c>
      <c r="E148" s="10">
        <v>108</v>
      </c>
      <c r="F148" s="26">
        <v>1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143</v>
      </c>
      <c r="D149" s="10">
        <v>40</v>
      </c>
      <c r="E149" s="10">
        <v>103</v>
      </c>
      <c r="F149" s="26" t="s">
        <v>128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143</v>
      </c>
      <c r="D150" s="10">
        <v>31</v>
      </c>
      <c r="E150" s="10">
        <v>112</v>
      </c>
      <c r="F150" s="26" t="s">
        <v>128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176</v>
      </c>
      <c r="D151" s="10">
        <v>29</v>
      </c>
      <c r="E151" s="10">
        <v>141</v>
      </c>
      <c r="F151" s="26">
        <v>6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715</v>
      </c>
      <c r="D152" s="10">
        <v>115</v>
      </c>
      <c r="E152" s="10">
        <v>591</v>
      </c>
      <c r="F152" s="26">
        <v>9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149</v>
      </c>
      <c r="D153" s="10">
        <v>25</v>
      </c>
      <c r="E153" s="10">
        <v>123</v>
      </c>
      <c r="F153" s="26">
        <v>1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138</v>
      </c>
      <c r="D154" s="10">
        <v>19</v>
      </c>
      <c r="E154" s="10">
        <v>117</v>
      </c>
      <c r="F154" s="26">
        <v>2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151</v>
      </c>
      <c r="D155" s="10">
        <v>26</v>
      </c>
      <c r="E155" s="10">
        <v>124</v>
      </c>
      <c r="F155" s="26">
        <v>1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131</v>
      </c>
      <c r="D156" s="10">
        <v>20</v>
      </c>
      <c r="E156" s="10">
        <v>108</v>
      </c>
      <c r="F156" s="26">
        <v>3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146</v>
      </c>
      <c r="D157" s="10">
        <v>25</v>
      </c>
      <c r="E157" s="10">
        <v>119</v>
      </c>
      <c r="F157" s="26">
        <v>2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737</v>
      </c>
      <c r="D158" s="10">
        <v>81</v>
      </c>
      <c r="E158" s="10">
        <v>647</v>
      </c>
      <c r="F158" s="26">
        <v>9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164</v>
      </c>
      <c r="D159" s="10">
        <v>22</v>
      </c>
      <c r="E159" s="10">
        <v>141</v>
      </c>
      <c r="F159" s="26">
        <v>1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134</v>
      </c>
      <c r="D160" s="10">
        <v>17</v>
      </c>
      <c r="E160" s="10">
        <v>114</v>
      </c>
      <c r="F160" s="26">
        <v>3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156</v>
      </c>
      <c r="D161" s="10">
        <v>19</v>
      </c>
      <c r="E161" s="10">
        <v>136</v>
      </c>
      <c r="F161" s="26">
        <v>1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141</v>
      </c>
      <c r="D162" s="10">
        <v>13</v>
      </c>
      <c r="E162" s="10">
        <v>127</v>
      </c>
      <c r="F162" s="26">
        <v>1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142</v>
      </c>
      <c r="D163" s="10">
        <v>10</v>
      </c>
      <c r="E163" s="10">
        <v>129</v>
      </c>
      <c r="F163" s="26">
        <v>3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663</v>
      </c>
      <c r="D164" s="10">
        <v>65</v>
      </c>
      <c r="E164" s="10">
        <v>589</v>
      </c>
      <c r="F164" s="26">
        <v>9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152</v>
      </c>
      <c r="D165" s="10">
        <v>14</v>
      </c>
      <c r="E165" s="10">
        <v>137</v>
      </c>
      <c r="F165" s="26">
        <v>1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141</v>
      </c>
      <c r="D166" s="10">
        <v>19</v>
      </c>
      <c r="E166" s="10">
        <v>122</v>
      </c>
      <c r="F166" s="26" t="s">
        <v>128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137</v>
      </c>
      <c r="D167" s="10">
        <v>13</v>
      </c>
      <c r="E167" s="10">
        <v>121</v>
      </c>
      <c r="F167" s="26">
        <v>3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116</v>
      </c>
      <c r="D168" s="10">
        <v>10</v>
      </c>
      <c r="E168" s="10">
        <v>103</v>
      </c>
      <c r="F168" s="26">
        <v>3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117</v>
      </c>
      <c r="D169" s="10">
        <v>9</v>
      </c>
      <c r="E169" s="10">
        <v>106</v>
      </c>
      <c r="F169" s="26">
        <v>2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566</v>
      </c>
      <c r="D170" s="10">
        <v>38</v>
      </c>
      <c r="E170" s="10">
        <v>515</v>
      </c>
      <c r="F170" s="26">
        <v>13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127</v>
      </c>
      <c r="D171" s="10">
        <v>12</v>
      </c>
      <c r="E171" s="10">
        <v>113</v>
      </c>
      <c r="F171" s="26">
        <v>2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97</v>
      </c>
      <c r="D172" s="10">
        <v>4</v>
      </c>
      <c r="E172" s="10">
        <v>92</v>
      </c>
      <c r="F172" s="26">
        <v>1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114</v>
      </c>
      <c r="D173" s="10">
        <v>6</v>
      </c>
      <c r="E173" s="10">
        <v>104</v>
      </c>
      <c r="F173" s="26">
        <v>4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123</v>
      </c>
      <c r="D174" s="10">
        <v>5</v>
      </c>
      <c r="E174" s="10">
        <v>116</v>
      </c>
      <c r="F174" s="26">
        <v>2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105</v>
      </c>
      <c r="D175" s="10">
        <v>11</v>
      </c>
      <c r="E175" s="10">
        <v>90</v>
      </c>
      <c r="F175" s="26">
        <v>4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412</v>
      </c>
      <c r="D176" s="10">
        <v>20</v>
      </c>
      <c r="E176" s="10">
        <v>383</v>
      </c>
      <c r="F176" s="26">
        <v>9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86</v>
      </c>
      <c r="D177" s="10">
        <v>4</v>
      </c>
      <c r="E177" s="10">
        <v>77</v>
      </c>
      <c r="F177" s="26">
        <v>5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99</v>
      </c>
      <c r="D178" s="10">
        <v>5</v>
      </c>
      <c r="E178" s="10">
        <v>92</v>
      </c>
      <c r="F178" s="26">
        <v>2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75</v>
      </c>
      <c r="D179" s="10">
        <v>4</v>
      </c>
      <c r="E179" s="10">
        <v>70</v>
      </c>
      <c r="F179" s="26">
        <v>1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65</v>
      </c>
      <c r="D180" s="10">
        <v>4</v>
      </c>
      <c r="E180" s="10">
        <v>61</v>
      </c>
      <c r="F180" s="26" t="s">
        <v>128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87</v>
      </c>
      <c r="D181" s="10">
        <v>3</v>
      </c>
      <c r="E181" s="10">
        <v>83</v>
      </c>
      <c r="F181" s="26">
        <v>1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419</v>
      </c>
      <c r="D182" s="10">
        <v>12</v>
      </c>
      <c r="E182" s="10">
        <v>387</v>
      </c>
      <c r="F182" s="26">
        <v>20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89</v>
      </c>
      <c r="D183" s="10">
        <v>3</v>
      </c>
      <c r="E183" s="10">
        <v>85</v>
      </c>
      <c r="F183" s="26">
        <v>1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78</v>
      </c>
      <c r="D184" s="10">
        <v>1</v>
      </c>
      <c r="E184" s="10">
        <v>73</v>
      </c>
      <c r="F184" s="26">
        <v>4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84</v>
      </c>
      <c r="D185" s="10">
        <v>3</v>
      </c>
      <c r="E185" s="10">
        <v>77</v>
      </c>
      <c r="F185" s="26">
        <v>4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79</v>
      </c>
      <c r="D186" s="10">
        <v>3</v>
      </c>
      <c r="E186" s="10">
        <v>70</v>
      </c>
      <c r="F186" s="26">
        <v>6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89</v>
      </c>
      <c r="D187" s="10">
        <v>2</v>
      </c>
      <c r="E187" s="10">
        <v>82</v>
      </c>
      <c r="F187" s="26">
        <v>5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308</v>
      </c>
      <c r="D188" s="10">
        <v>9</v>
      </c>
      <c r="E188" s="10">
        <v>276</v>
      </c>
      <c r="F188" s="26">
        <v>23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67</v>
      </c>
      <c r="D189" s="10">
        <v>4</v>
      </c>
      <c r="E189" s="10">
        <v>58</v>
      </c>
      <c r="F189" s="26">
        <v>5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56</v>
      </c>
      <c r="D190" s="10">
        <v>2</v>
      </c>
      <c r="E190" s="10">
        <v>51</v>
      </c>
      <c r="F190" s="26">
        <v>3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64</v>
      </c>
      <c r="D191" s="10">
        <v>3</v>
      </c>
      <c r="E191" s="10">
        <v>55</v>
      </c>
      <c r="F191" s="26">
        <v>6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62</v>
      </c>
      <c r="D192" s="10" t="s">
        <v>128</v>
      </c>
      <c r="E192" s="10">
        <v>60</v>
      </c>
      <c r="F192" s="26">
        <v>2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59</v>
      </c>
      <c r="D193" s="10" t="s">
        <v>128</v>
      </c>
      <c r="E193" s="10">
        <v>52</v>
      </c>
      <c r="F193" s="26">
        <v>7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309</v>
      </c>
      <c r="D194" s="10">
        <v>5</v>
      </c>
      <c r="E194" s="10">
        <v>283</v>
      </c>
      <c r="F194" s="26">
        <v>21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62</v>
      </c>
      <c r="D195" s="10">
        <v>1</v>
      </c>
      <c r="E195" s="10">
        <v>56</v>
      </c>
      <c r="F195" s="26">
        <v>5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63</v>
      </c>
      <c r="D196" s="10" t="s">
        <v>128</v>
      </c>
      <c r="E196" s="10">
        <v>60</v>
      </c>
      <c r="F196" s="26">
        <v>3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69</v>
      </c>
      <c r="D197" s="10">
        <v>1</v>
      </c>
      <c r="E197" s="10">
        <v>68</v>
      </c>
      <c r="F197" s="26" t="s">
        <v>128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65</v>
      </c>
      <c r="D198" s="10">
        <v>1</v>
      </c>
      <c r="E198" s="10">
        <v>55</v>
      </c>
      <c r="F198" s="26">
        <v>9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50</v>
      </c>
      <c r="D199" s="10">
        <v>2</v>
      </c>
      <c r="E199" s="10">
        <v>44</v>
      </c>
      <c r="F199" s="26">
        <v>4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218</v>
      </c>
      <c r="D200" s="10">
        <v>6</v>
      </c>
      <c r="E200" s="10">
        <v>194</v>
      </c>
      <c r="F200" s="26">
        <v>18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44</v>
      </c>
      <c r="D201" s="10">
        <v>3</v>
      </c>
      <c r="E201" s="10">
        <v>38</v>
      </c>
      <c r="F201" s="26">
        <v>3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38</v>
      </c>
      <c r="D202" s="10">
        <v>1</v>
      </c>
      <c r="E202" s="10">
        <v>33</v>
      </c>
      <c r="F202" s="26">
        <v>4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57</v>
      </c>
      <c r="D203" s="10" t="s">
        <v>128</v>
      </c>
      <c r="E203" s="10">
        <v>50</v>
      </c>
      <c r="F203" s="26">
        <v>7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43</v>
      </c>
      <c r="D204" s="10" t="s">
        <v>128</v>
      </c>
      <c r="E204" s="10">
        <v>41</v>
      </c>
      <c r="F204" s="26">
        <v>2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36</v>
      </c>
      <c r="D205" s="10">
        <v>2</v>
      </c>
      <c r="E205" s="10">
        <v>32</v>
      </c>
      <c r="F205" s="26">
        <v>2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156</v>
      </c>
      <c r="D206" s="10">
        <v>4</v>
      </c>
      <c r="E206" s="10">
        <v>135</v>
      </c>
      <c r="F206" s="26">
        <v>17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45</v>
      </c>
      <c r="D207" s="10">
        <v>1</v>
      </c>
      <c r="E207" s="10">
        <v>38</v>
      </c>
      <c r="F207" s="26">
        <v>6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27</v>
      </c>
      <c r="D208" s="10">
        <v>1</v>
      </c>
      <c r="E208" s="10">
        <v>23</v>
      </c>
      <c r="F208" s="26">
        <v>3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30</v>
      </c>
      <c r="D209" s="10">
        <v>1</v>
      </c>
      <c r="E209" s="10">
        <v>27</v>
      </c>
      <c r="F209" s="26">
        <v>2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28</v>
      </c>
      <c r="D210" s="10" t="s">
        <v>128</v>
      </c>
      <c r="E210" s="10">
        <v>25</v>
      </c>
      <c r="F210" s="26">
        <v>3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26</v>
      </c>
      <c r="D211" s="10">
        <v>1</v>
      </c>
      <c r="E211" s="10">
        <v>22</v>
      </c>
      <c r="F211" s="26">
        <v>3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139</v>
      </c>
      <c r="D212" s="10">
        <v>5</v>
      </c>
      <c r="E212" s="10">
        <v>122</v>
      </c>
      <c r="F212" s="26">
        <v>12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34</v>
      </c>
      <c r="D213" s="10">
        <v>2</v>
      </c>
      <c r="E213" s="10">
        <v>28</v>
      </c>
      <c r="F213" s="26">
        <v>4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24</v>
      </c>
      <c r="D214" s="10" t="s">
        <v>128</v>
      </c>
      <c r="E214" s="10">
        <v>23</v>
      </c>
      <c r="F214" s="26">
        <v>1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32</v>
      </c>
      <c r="D215" s="10">
        <v>2</v>
      </c>
      <c r="E215" s="10">
        <v>28</v>
      </c>
      <c r="F215" s="26">
        <v>2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28</v>
      </c>
      <c r="D216" s="10">
        <v>1</v>
      </c>
      <c r="E216" s="10">
        <v>24</v>
      </c>
      <c r="F216" s="26">
        <v>3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21</v>
      </c>
      <c r="D217" s="10" t="s">
        <v>128</v>
      </c>
      <c r="E217" s="10">
        <v>19</v>
      </c>
      <c r="F217" s="26">
        <v>2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73</v>
      </c>
      <c r="D218" s="10" t="s">
        <v>128</v>
      </c>
      <c r="E218" s="10">
        <v>63</v>
      </c>
      <c r="F218" s="26">
        <v>10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18</v>
      </c>
      <c r="D219" s="10" t="s">
        <v>128</v>
      </c>
      <c r="E219" s="10">
        <v>15</v>
      </c>
      <c r="F219" s="26">
        <v>3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10</v>
      </c>
      <c r="D220" s="10" t="s">
        <v>128</v>
      </c>
      <c r="E220" s="10">
        <v>8</v>
      </c>
      <c r="F220" s="26">
        <v>2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13</v>
      </c>
      <c r="D221" s="10" t="s">
        <v>128</v>
      </c>
      <c r="E221" s="10">
        <v>11</v>
      </c>
      <c r="F221" s="26">
        <v>2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18</v>
      </c>
      <c r="D222" s="10" t="s">
        <v>128</v>
      </c>
      <c r="E222" s="10">
        <v>15</v>
      </c>
      <c r="F222" s="26">
        <v>3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14</v>
      </c>
      <c r="D223" s="10" t="s">
        <v>128</v>
      </c>
      <c r="E223" s="10">
        <v>14</v>
      </c>
      <c r="F223" s="26" t="s">
        <v>128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50</v>
      </c>
      <c r="D224" s="10">
        <v>1</v>
      </c>
      <c r="E224" s="10">
        <v>43</v>
      </c>
      <c r="F224" s="26">
        <v>6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8642</v>
      </c>
      <c r="D225" s="3">
        <v>3007</v>
      </c>
      <c r="E225" s="3">
        <v>5217</v>
      </c>
      <c r="F225" s="25">
        <v>418</v>
      </c>
    </row>
    <row r="226" spans="1:10" ht="12" customHeight="1" x14ac:dyDescent="0.2">
      <c r="A226" s="40" t="s">
        <v>119</v>
      </c>
      <c r="B226" s="1" t="s">
        <v>8</v>
      </c>
      <c r="C226" s="10">
        <v>541</v>
      </c>
      <c r="D226" s="10">
        <v>247</v>
      </c>
      <c r="E226" s="10">
        <v>18</v>
      </c>
      <c r="F226" s="26">
        <v>276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73</v>
      </c>
      <c r="D227" s="10">
        <v>6</v>
      </c>
      <c r="E227" s="10">
        <v>4</v>
      </c>
      <c r="F227" s="26">
        <v>63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102</v>
      </c>
      <c r="D228" s="10">
        <v>14</v>
      </c>
      <c r="E228" s="10">
        <v>3</v>
      </c>
      <c r="F228" s="26">
        <v>85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121</v>
      </c>
      <c r="D229" s="10">
        <v>33</v>
      </c>
      <c r="E229" s="10">
        <v>5</v>
      </c>
      <c r="F229" s="26">
        <v>83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123</v>
      </c>
      <c r="D230" s="10">
        <v>76</v>
      </c>
      <c r="E230" s="10">
        <v>4</v>
      </c>
      <c r="F230" s="26">
        <v>43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122</v>
      </c>
      <c r="D231" s="10">
        <v>118</v>
      </c>
      <c r="E231" s="10">
        <v>2</v>
      </c>
      <c r="F231" s="26">
        <v>2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828</v>
      </c>
      <c r="D232" s="10">
        <v>813</v>
      </c>
      <c r="E232" s="10">
        <v>10</v>
      </c>
      <c r="F232" s="26">
        <v>5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143</v>
      </c>
      <c r="D233" s="10">
        <v>141</v>
      </c>
      <c r="E233" s="10">
        <v>2</v>
      </c>
      <c r="F233" s="26" t="s">
        <v>128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168</v>
      </c>
      <c r="D234" s="10">
        <v>166</v>
      </c>
      <c r="E234" s="10">
        <v>1</v>
      </c>
      <c r="F234" s="26">
        <v>1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191</v>
      </c>
      <c r="D235" s="10">
        <v>185</v>
      </c>
      <c r="E235" s="10">
        <v>4</v>
      </c>
      <c r="F235" s="26">
        <v>2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173</v>
      </c>
      <c r="D236" s="10">
        <v>170</v>
      </c>
      <c r="E236" s="10">
        <v>1</v>
      </c>
      <c r="F236" s="26">
        <v>2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153</v>
      </c>
      <c r="D237" s="10">
        <v>151</v>
      </c>
      <c r="E237" s="10">
        <v>2</v>
      </c>
      <c r="F237" s="26" t="s">
        <v>128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816</v>
      </c>
      <c r="D238" s="10">
        <v>799</v>
      </c>
      <c r="E238" s="10">
        <v>15</v>
      </c>
      <c r="F238" s="26">
        <v>2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162</v>
      </c>
      <c r="D239" s="10">
        <v>161</v>
      </c>
      <c r="E239" s="10">
        <v>1</v>
      </c>
      <c r="F239" s="26" t="s">
        <v>128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170</v>
      </c>
      <c r="D240" s="10">
        <v>167</v>
      </c>
      <c r="E240" s="10">
        <v>3</v>
      </c>
      <c r="F240" s="26" t="s">
        <v>128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157</v>
      </c>
      <c r="D241" s="10">
        <v>155</v>
      </c>
      <c r="E241" s="10">
        <v>1</v>
      </c>
      <c r="F241" s="26">
        <v>1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155</v>
      </c>
      <c r="D242" s="10">
        <v>149</v>
      </c>
      <c r="E242" s="10">
        <v>6</v>
      </c>
      <c r="F242" s="26" t="s">
        <v>128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172</v>
      </c>
      <c r="D243" s="10">
        <v>167</v>
      </c>
      <c r="E243" s="10">
        <v>4</v>
      </c>
      <c r="F243" s="26">
        <v>1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803</v>
      </c>
      <c r="D244" s="10">
        <v>643</v>
      </c>
      <c r="E244" s="10">
        <v>158</v>
      </c>
      <c r="F244" s="26">
        <v>2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177</v>
      </c>
      <c r="D245" s="10">
        <v>168</v>
      </c>
      <c r="E245" s="10">
        <v>8</v>
      </c>
      <c r="F245" s="26">
        <v>1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163</v>
      </c>
      <c r="D246" s="10">
        <v>141</v>
      </c>
      <c r="E246" s="10">
        <v>21</v>
      </c>
      <c r="F246" s="26">
        <v>1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169</v>
      </c>
      <c r="D247" s="10">
        <v>144</v>
      </c>
      <c r="E247" s="10">
        <v>25</v>
      </c>
      <c r="F247" s="26" t="s">
        <v>128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154</v>
      </c>
      <c r="D248" s="10">
        <v>114</v>
      </c>
      <c r="E248" s="10">
        <v>40</v>
      </c>
      <c r="F248" s="26" t="s">
        <v>128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140</v>
      </c>
      <c r="D249" s="10">
        <v>76</v>
      </c>
      <c r="E249" s="10">
        <v>64</v>
      </c>
      <c r="F249" s="26" t="s">
        <v>128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688</v>
      </c>
      <c r="D250" s="10">
        <v>210</v>
      </c>
      <c r="E250" s="10">
        <v>474</v>
      </c>
      <c r="F250" s="26">
        <v>4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122</v>
      </c>
      <c r="D251" s="10">
        <v>58</v>
      </c>
      <c r="E251" s="10">
        <v>64</v>
      </c>
      <c r="F251" s="26" t="s">
        <v>128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143</v>
      </c>
      <c r="D252" s="10">
        <v>62</v>
      </c>
      <c r="E252" s="10">
        <v>81</v>
      </c>
      <c r="F252" s="26" t="s">
        <v>128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147</v>
      </c>
      <c r="D253" s="10">
        <v>30</v>
      </c>
      <c r="E253" s="10">
        <v>115</v>
      </c>
      <c r="F253" s="26">
        <v>2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154</v>
      </c>
      <c r="D254" s="10">
        <v>37</v>
      </c>
      <c r="E254" s="10">
        <v>116</v>
      </c>
      <c r="F254" s="26">
        <v>1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122</v>
      </c>
      <c r="D255" s="10">
        <v>23</v>
      </c>
      <c r="E255" s="10">
        <v>98</v>
      </c>
      <c r="F255" s="26">
        <v>1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729</v>
      </c>
      <c r="D256" s="10">
        <v>94</v>
      </c>
      <c r="E256" s="10">
        <v>631</v>
      </c>
      <c r="F256" s="26">
        <v>4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144</v>
      </c>
      <c r="D257" s="10">
        <v>28</v>
      </c>
      <c r="E257" s="10">
        <v>116</v>
      </c>
      <c r="F257" s="26" t="s">
        <v>128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151</v>
      </c>
      <c r="D258" s="10">
        <v>21</v>
      </c>
      <c r="E258" s="10">
        <v>128</v>
      </c>
      <c r="F258" s="26">
        <v>2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134</v>
      </c>
      <c r="D259" s="10">
        <v>14</v>
      </c>
      <c r="E259" s="10">
        <v>118</v>
      </c>
      <c r="F259" s="26">
        <v>2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151</v>
      </c>
      <c r="D260" s="10">
        <v>14</v>
      </c>
      <c r="E260" s="10">
        <v>137</v>
      </c>
      <c r="F260" s="26" t="s">
        <v>128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149</v>
      </c>
      <c r="D261" s="10">
        <v>17</v>
      </c>
      <c r="E261" s="10">
        <v>132</v>
      </c>
      <c r="F261" s="26" t="s">
        <v>128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692</v>
      </c>
      <c r="D262" s="10">
        <v>63</v>
      </c>
      <c r="E262" s="10">
        <v>617</v>
      </c>
      <c r="F262" s="26">
        <v>12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166</v>
      </c>
      <c r="D263" s="10">
        <v>16</v>
      </c>
      <c r="E263" s="10">
        <v>147</v>
      </c>
      <c r="F263" s="26">
        <v>3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119</v>
      </c>
      <c r="D264" s="10">
        <v>14</v>
      </c>
      <c r="E264" s="10">
        <v>105</v>
      </c>
      <c r="F264" s="26" t="s">
        <v>128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129</v>
      </c>
      <c r="D265" s="10">
        <v>7</v>
      </c>
      <c r="E265" s="10">
        <v>120</v>
      </c>
      <c r="F265" s="26">
        <v>2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141</v>
      </c>
      <c r="D266" s="10">
        <v>15</v>
      </c>
      <c r="E266" s="10">
        <v>123</v>
      </c>
      <c r="F266" s="26">
        <v>3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137</v>
      </c>
      <c r="D267" s="10">
        <v>11</v>
      </c>
      <c r="E267" s="10">
        <v>122</v>
      </c>
      <c r="F267" s="26">
        <v>4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661</v>
      </c>
      <c r="D268" s="10">
        <v>59</v>
      </c>
      <c r="E268" s="10">
        <v>598</v>
      </c>
      <c r="F268" s="26">
        <v>4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138</v>
      </c>
      <c r="D269" s="10">
        <v>9</v>
      </c>
      <c r="E269" s="10">
        <v>129</v>
      </c>
      <c r="F269" s="26" t="s">
        <v>128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146</v>
      </c>
      <c r="D270" s="10">
        <v>15</v>
      </c>
      <c r="E270" s="10">
        <v>130</v>
      </c>
      <c r="F270" s="26">
        <v>1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125</v>
      </c>
      <c r="D271" s="10">
        <v>12</v>
      </c>
      <c r="E271" s="10">
        <v>112</v>
      </c>
      <c r="F271" s="26">
        <v>1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128</v>
      </c>
      <c r="D272" s="10">
        <v>15</v>
      </c>
      <c r="E272" s="10">
        <v>112</v>
      </c>
      <c r="F272" s="26">
        <v>1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124</v>
      </c>
      <c r="D273" s="10">
        <v>8</v>
      </c>
      <c r="E273" s="10">
        <v>115</v>
      </c>
      <c r="F273" s="26">
        <v>1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642</v>
      </c>
      <c r="D274" s="10">
        <v>21</v>
      </c>
      <c r="E274" s="10">
        <v>610</v>
      </c>
      <c r="F274" s="26">
        <v>11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131</v>
      </c>
      <c r="D275" s="10">
        <v>10</v>
      </c>
      <c r="E275" s="10">
        <v>120</v>
      </c>
      <c r="F275" s="26">
        <v>1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129</v>
      </c>
      <c r="D276" s="10">
        <v>2</v>
      </c>
      <c r="E276" s="10">
        <v>124</v>
      </c>
      <c r="F276" s="26">
        <v>3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149</v>
      </c>
      <c r="D277" s="10">
        <v>3</v>
      </c>
      <c r="E277" s="10">
        <v>141</v>
      </c>
      <c r="F277" s="26">
        <v>5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120</v>
      </c>
      <c r="D278" s="10">
        <v>5</v>
      </c>
      <c r="E278" s="10">
        <v>115</v>
      </c>
      <c r="F278" s="26" t="s">
        <v>128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113</v>
      </c>
      <c r="D279" s="10">
        <v>1</v>
      </c>
      <c r="E279" s="10">
        <v>110</v>
      </c>
      <c r="F279" s="26">
        <v>2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503</v>
      </c>
      <c r="D280" s="10">
        <v>21</v>
      </c>
      <c r="E280" s="10">
        <v>469</v>
      </c>
      <c r="F280" s="26">
        <v>13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120</v>
      </c>
      <c r="D281" s="10">
        <v>10</v>
      </c>
      <c r="E281" s="10">
        <v>106</v>
      </c>
      <c r="F281" s="26">
        <v>4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95</v>
      </c>
      <c r="D282" s="10">
        <v>4</v>
      </c>
      <c r="E282" s="10">
        <v>90</v>
      </c>
      <c r="F282" s="26">
        <v>1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121</v>
      </c>
      <c r="D283" s="10">
        <v>2</v>
      </c>
      <c r="E283" s="10">
        <v>115</v>
      </c>
      <c r="F283" s="26">
        <v>4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74</v>
      </c>
      <c r="D284" s="10">
        <v>4</v>
      </c>
      <c r="E284" s="10">
        <v>67</v>
      </c>
      <c r="F284" s="26">
        <v>3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93</v>
      </c>
      <c r="D285" s="10">
        <v>1</v>
      </c>
      <c r="E285" s="10">
        <v>91</v>
      </c>
      <c r="F285" s="26">
        <v>1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400</v>
      </c>
      <c r="D286" s="10">
        <v>13</v>
      </c>
      <c r="E286" s="10">
        <v>376</v>
      </c>
      <c r="F286" s="26">
        <v>11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90</v>
      </c>
      <c r="D287" s="10">
        <v>3</v>
      </c>
      <c r="E287" s="10">
        <v>84</v>
      </c>
      <c r="F287" s="26">
        <v>3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72</v>
      </c>
      <c r="D288" s="10">
        <v>1</v>
      </c>
      <c r="E288" s="10">
        <v>69</v>
      </c>
      <c r="F288" s="26">
        <v>2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90</v>
      </c>
      <c r="D289" s="10">
        <v>3</v>
      </c>
      <c r="E289" s="10">
        <v>86</v>
      </c>
      <c r="F289" s="26">
        <v>1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68</v>
      </c>
      <c r="D290" s="10">
        <v>2</v>
      </c>
      <c r="E290" s="10">
        <v>64</v>
      </c>
      <c r="F290" s="26">
        <v>2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80</v>
      </c>
      <c r="D291" s="10">
        <v>4</v>
      </c>
      <c r="E291" s="10">
        <v>73</v>
      </c>
      <c r="F291" s="26">
        <v>3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341</v>
      </c>
      <c r="D292" s="10">
        <v>6</v>
      </c>
      <c r="E292" s="10">
        <v>324</v>
      </c>
      <c r="F292" s="26">
        <v>11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68</v>
      </c>
      <c r="D293" s="10">
        <v>2</v>
      </c>
      <c r="E293" s="10">
        <v>64</v>
      </c>
      <c r="F293" s="26">
        <v>2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79</v>
      </c>
      <c r="D294" s="10" t="s">
        <v>128</v>
      </c>
      <c r="E294" s="10">
        <v>79</v>
      </c>
      <c r="F294" s="26" t="s">
        <v>128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69</v>
      </c>
      <c r="D295" s="10" t="s">
        <v>128</v>
      </c>
      <c r="E295" s="10">
        <v>65</v>
      </c>
      <c r="F295" s="26">
        <v>4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64</v>
      </c>
      <c r="D296" s="10">
        <v>4</v>
      </c>
      <c r="E296" s="10">
        <v>58</v>
      </c>
      <c r="F296" s="26">
        <v>2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61</v>
      </c>
      <c r="D297" s="10" t="s">
        <v>128</v>
      </c>
      <c r="E297" s="10">
        <v>58</v>
      </c>
      <c r="F297" s="26">
        <v>3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296</v>
      </c>
      <c r="D298" s="10">
        <v>5</v>
      </c>
      <c r="E298" s="10">
        <v>279</v>
      </c>
      <c r="F298" s="26">
        <v>12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61</v>
      </c>
      <c r="D299" s="10">
        <v>2</v>
      </c>
      <c r="E299" s="10">
        <v>56</v>
      </c>
      <c r="F299" s="26">
        <v>3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62</v>
      </c>
      <c r="D300" s="10" t="s">
        <v>128</v>
      </c>
      <c r="E300" s="10">
        <v>58</v>
      </c>
      <c r="F300" s="26">
        <v>4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53</v>
      </c>
      <c r="D301" s="10">
        <v>1</v>
      </c>
      <c r="E301" s="10">
        <v>50</v>
      </c>
      <c r="F301" s="26">
        <v>2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57</v>
      </c>
      <c r="D302" s="10">
        <v>1</v>
      </c>
      <c r="E302" s="10">
        <v>56</v>
      </c>
      <c r="F302" s="26" t="s">
        <v>128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63</v>
      </c>
      <c r="D303" s="10">
        <v>1</v>
      </c>
      <c r="E303" s="10">
        <v>59</v>
      </c>
      <c r="F303" s="26">
        <v>3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224</v>
      </c>
      <c r="D304" s="10">
        <v>2</v>
      </c>
      <c r="E304" s="10">
        <v>208</v>
      </c>
      <c r="F304" s="26">
        <v>14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59</v>
      </c>
      <c r="D305" s="10">
        <v>1</v>
      </c>
      <c r="E305" s="10">
        <v>56</v>
      </c>
      <c r="F305" s="26">
        <v>2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52</v>
      </c>
      <c r="D306" s="10" t="s">
        <v>128</v>
      </c>
      <c r="E306" s="10">
        <v>48</v>
      </c>
      <c r="F306" s="26">
        <v>4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30</v>
      </c>
      <c r="D307" s="10" t="s">
        <v>128</v>
      </c>
      <c r="E307" s="10">
        <v>28</v>
      </c>
      <c r="F307" s="26">
        <v>2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42</v>
      </c>
      <c r="D308" s="10">
        <v>1</v>
      </c>
      <c r="E308" s="10">
        <v>39</v>
      </c>
      <c r="F308" s="26">
        <v>2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41</v>
      </c>
      <c r="D309" s="10" t="s">
        <v>128</v>
      </c>
      <c r="E309" s="10">
        <v>37</v>
      </c>
      <c r="F309" s="26">
        <v>4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190</v>
      </c>
      <c r="D310" s="10">
        <v>5</v>
      </c>
      <c r="E310" s="10">
        <v>175</v>
      </c>
      <c r="F310" s="26">
        <v>10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41</v>
      </c>
      <c r="D311" s="10">
        <v>5</v>
      </c>
      <c r="E311" s="10">
        <v>32</v>
      </c>
      <c r="F311" s="26">
        <v>4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37</v>
      </c>
      <c r="D312" s="10" t="s">
        <v>128</v>
      </c>
      <c r="E312" s="10">
        <v>36</v>
      </c>
      <c r="F312" s="26">
        <v>1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42</v>
      </c>
      <c r="D313" s="10" t="s">
        <v>128</v>
      </c>
      <c r="E313" s="10">
        <v>39</v>
      </c>
      <c r="F313" s="26">
        <v>3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29</v>
      </c>
      <c r="D314" s="10" t="s">
        <v>128</v>
      </c>
      <c r="E314" s="10">
        <v>28</v>
      </c>
      <c r="F314" s="26">
        <v>1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41</v>
      </c>
      <c r="D315" s="10" t="s">
        <v>128</v>
      </c>
      <c r="E315" s="10">
        <v>40</v>
      </c>
      <c r="F315" s="26">
        <v>1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144</v>
      </c>
      <c r="D316" s="10">
        <v>2</v>
      </c>
      <c r="E316" s="10">
        <v>127</v>
      </c>
      <c r="F316" s="26">
        <v>15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31</v>
      </c>
      <c r="D317" s="10" t="s">
        <v>128</v>
      </c>
      <c r="E317" s="10">
        <v>30</v>
      </c>
      <c r="F317" s="26">
        <v>1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40</v>
      </c>
      <c r="D318" s="10">
        <v>1</v>
      </c>
      <c r="E318" s="10">
        <v>35</v>
      </c>
      <c r="F318" s="26">
        <v>4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29</v>
      </c>
      <c r="D319" s="10">
        <v>1</v>
      </c>
      <c r="E319" s="10">
        <v>25</v>
      </c>
      <c r="F319" s="26">
        <v>3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16</v>
      </c>
      <c r="D320" s="10" t="s">
        <v>128</v>
      </c>
      <c r="E320" s="10">
        <v>13</v>
      </c>
      <c r="F320" s="26">
        <v>3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28</v>
      </c>
      <c r="D321" s="10" t="s">
        <v>128</v>
      </c>
      <c r="E321" s="10">
        <v>24</v>
      </c>
      <c r="F321" s="26">
        <v>4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74</v>
      </c>
      <c r="D322" s="10" t="s">
        <v>128</v>
      </c>
      <c r="E322" s="10">
        <v>68</v>
      </c>
      <c r="F322" s="26">
        <v>6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9</v>
      </c>
      <c r="D323" s="10" t="s">
        <v>128</v>
      </c>
      <c r="E323" s="10">
        <v>9</v>
      </c>
      <c r="F323" s="26" t="s">
        <v>128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29</v>
      </c>
      <c r="D324" s="10" t="s">
        <v>128</v>
      </c>
      <c r="E324" s="10">
        <v>26</v>
      </c>
      <c r="F324" s="26">
        <v>3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12</v>
      </c>
      <c r="D325" s="10" t="s">
        <v>128</v>
      </c>
      <c r="E325" s="10">
        <v>11</v>
      </c>
      <c r="F325" s="26">
        <v>1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13</v>
      </c>
      <c r="D326" s="10" t="s">
        <v>128</v>
      </c>
      <c r="E326" s="10">
        <v>13</v>
      </c>
      <c r="F326" s="26" t="s">
        <v>128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11</v>
      </c>
      <c r="D327" s="10" t="s">
        <v>128</v>
      </c>
      <c r="E327" s="10">
        <v>9</v>
      </c>
      <c r="F327" s="26">
        <v>2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47</v>
      </c>
      <c r="D328" s="10">
        <v>2</v>
      </c>
      <c r="E328" s="10">
        <v>39</v>
      </c>
      <c r="F328" s="26">
        <v>6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10</v>
      </c>
      <c r="D329" s="10">
        <v>1</v>
      </c>
      <c r="E329" s="10">
        <v>8</v>
      </c>
      <c r="F329" s="26">
        <v>1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17</v>
      </c>
      <c r="D330" s="10">
        <v>1</v>
      </c>
      <c r="E330" s="10">
        <v>12</v>
      </c>
      <c r="F330" s="26">
        <v>4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11</v>
      </c>
      <c r="D331" s="10" t="s">
        <v>128</v>
      </c>
      <c r="E331" s="10">
        <v>11</v>
      </c>
      <c r="F331" s="26" t="s">
        <v>128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5</v>
      </c>
      <c r="D332" s="10" t="s">
        <v>128</v>
      </c>
      <c r="E332" s="10">
        <v>4</v>
      </c>
      <c r="F332" s="26">
        <v>1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4</v>
      </c>
      <c r="D333" s="10" t="s">
        <v>128</v>
      </c>
      <c r="E333" s="10">
        <v>4</v>
      </c>
      <c r="F333" s="26" t="s">
        <v>128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23</v>
      </c>
      <c r="D334" s="5">
        <v>2</v>
      </c>
      <c r="E334" s="21">
        <v>21</v>
      </c>
      <c r="F334" s="27" t="s">
        <v>128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1" width="20.83203125" customWidth="1"/>
    <col min="2" max="2" width="19.5" customWidth="1"/>
    <col min="3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2.25" customHeight="1" x14ac:dyDescent="0.2">
      <c r="A2" s="30" t="s">
        <v>136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624003</v>
      </c>
      <c r="D5" s="3">
        <v>230353</v>
      </c>
      <c r="E5" s="3">
        <v>361107</v>
      </c>
      <c r="F5" s="25">
        <v>32543</v>
      </c>
    </row>
    <row r="6" spans="1:30" ht="12" customHeight="1" x14ac:dyDescent="0.2">
      <c r="A6" s="40" t="s">
        <v>119</v>
      </c>
      <c r="B6" s="1" t="s">
        <v>8</v>
      </c>
      <c r="C6" s="10">
        <v>38239</v>
      </c>
      <c r="D6" s="10">
        <v>15504</v>
      </c>
      <c r="E6" s="10">
        <v>1519</v>
      </c>
      <c r="F6" s="26">
        <v>21216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6435</v>
      </c>
      <c r="D7" s="10">
        <v>469</v>
      </c>
      <c r="E7" s="10">
        <v>365</v>
      </c>
      <c r="F7" s="26">
        <v>5601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6455</v>
      </c>
      <c r="D8" s="10">
        <v>718</v>
      </c>
      <c r="E8" s="10">
        <v>290</v>
      </c>
      <c r="F8" s="26">
        <v>5447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7761</v>
      </c>
      <c r="D9" s="10">
        <v>1901</v>
      </c>
      <c r="E9" s="10">
        <v>352</v>
      </c>
      <c r="F9" s="26">
        <v>5508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8623</v>
      </c>
      <c r="D10" s="10">
        <v>4298</v>
      </c>
      <c r="E10" s="10">
        <v>340</v>
      </c>
      <c r="F10" s="26">
        <v>3985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8965</v>
      </c>
      <c r="D11" s="10">
        <v>8118</v>
      </c>
      <c r="E11" s="10">
        <v>172</v>
      </c>
      <c r="F11" s="26">
        <v>675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51101</v>
      </c>
      <c r="D12" s="10">
        <v>49811</v>
      </c>
      <c r="E12" s="10">
        <v>728</v>
      </c>
      <c r="F12" s="26">
        <v>562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9573</v>
      </c>
      <c r="D13" s="10">
        <v>9301</v>
      </c>
      <c r="E13" s="10">
        <v>141</v>
      </c>
      <c r="F13" s="26">
        <v>131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10098</v>
      </c>
      <c r="D14" s="10">
        <v>9863</v>
      </c>
      <c r="E14" s="10">
        <v>134</v>
      </c>
      <c r="F14" s="26">
        <v>101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10524</v>
      </c>
      <c r="D15" s="10">
        <v>10256</v>
      </c>
      <c r="E15" s="10">
        <v>155</v>
      </c>
      <c r="F15" s="26">
        <v>113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10445</v>
      </c>
      <c r="D16" s="10">
        <v>10186</v>
      </c>
      <c r="E16" s="10">
        <v>144</v>
      </c>
      <c r="F16" s="26">
        <v>115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10461</v>
      </c>
      <c r="D17" s="10">
        <v>10205</v>
      </c>
      <c r="E17" s="10">
        <v>154</v>
      </c>
      <c r="F17" s="26">
        <v>102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50243</v>
      </c>
      <c r="D18" s="10">
        <v>48881</v>
      </c>
      <c r="E18" s="10">
        <v>1009</v>
      </c>
      <c r="F18" s="26">
        <v>353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9991</v>
      </c>
      <c r="D19" s="10">
        <v>9787</v>
      </c>
      <c r="E19" s="10">
        <v>137</v>
      </c>
      <c r="F19" s="26">
        <v>67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10280</v>
      </c>
      <c r="D20" s="10">
        <v>10059</v>
      </c>
      <c r="E20" s="10">
        <v>155</v>
      </c>
      <c r="F20" s="26">
        <v>66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10255</v>
      </c>
      <c r="D21" s="10">
        <v>9991</v>
      </c>
      <c r="E21" s="10">
        <v>187</v>
      </c>
      <c r="F21" s="26">
        <v>77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10002</v>
      </c>
      <c r="D22" s="10">
        <v>9689</v>
      </c>
      <c r="E22" s="10">
        <v>230</v>
      </c>
      <c r="F22" s="26">
        <v>83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9715</v>
      </c>
      <c r="D23" s="10">
        <v>9355</v>
      </c>
      <c r="E23" s="10">
        <v>300</v>
      </c>
      <c r="F23" s="26">
        <v>60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50429</v>
      </c>
      <c r="D24" s="10">
        <v>42959</v>
      </c>
      <c r="E24" s="10">
        <v>7079</v>
      </c>
      <c r="F24" s="26">
        <v>391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9482</v>
      </c>
      <c r="D25" s="10">
        <v>9052</v>
      </c>
      <c r="E25" s="10">
        <v>366</v>
      </c>
      <c r="F25" s="26">
        <v>64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9755</v>
      </c>
      <c r="D26" s="10">
        <v>9178</v>
      </c>
      <c r="E26" s="10">
        <v>500</v>
      </c>
      <c r="F26" s="26">
        <v>77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10104</v>
      </c>
      <c r="D27" s="10">
        <v>9168</v>
      </c>
      <c r="E27" s="10">
        <v>875</v>
      </c>
      <c r="F27" s="26">
        <v>61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10187</v>
      </c>
      <c r="D28" s="10">
        <v>8032</v>
      </c>
      <c r="E28" s="10">
        <v>2066</v>
      </c>
      <c r="F28" s="26">
        <v>89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10901</v>
      </c>
      <c r="D29" s="10">
        <v>7529</v>
      </c>
      <c r="E29" s="10">
        <v>3272</v>
      </c>
      <c r="F29" s="26">
        <v>100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52944</v>
      </c>
      <c r="D30" s="10">
        <v>27654</v>
      </c>
      <c r="E30" s="10">
        <v>24753</v>
      </c>
      <c r="F30" s="26">
        <v>537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10506</v>
      </c>
      <c r="D31" s="10">
        <v>6607</v>
      </c>
      <c r="E31" s="10">
        <v>3802</v>
      </c>
      <c r="F31" s="26">
        <v>97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10576</v>
      </c>
      <c r="D32" s="10">
        <v>6059</v>
      </c>
      <c r="E32" s="10">
        <v>4421</v>
      </c>
      <c r="F32" s="26">
        <v>96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10890</v>
      </c>
      <c r="D33" s="10">
        <v>5688</v>
      </c>
      <c r="E33" s="10">
        <v>5078</v>
      </c>
      <c r="F33" s="26">
        <v>124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10208</v>
      </c>
      <c r="D34" s="10">
        <v>4744</v>
      </c>
      <c r="E34" s="10">
        <v>5362</v>
      </c>
      <c r="F34" s="26">
        <v>102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10764</v>
      </c>
      <c r="D35" s="10">
        <v>4556</v>
      </c>
      <c r="E35" s="10">
        <v>6090</v>
      </c>
      <c r="F35" s="26">
        <v>118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54146</v>
      </c>
      <c r="D36" s="10">
        <v>16727</v>
      </c>
      <c r="E36" s="10">
        <v>36741</v>
      </c>
      <c r="F36" s="26">
        <v>678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10729</v>
      </c>
      <c r="D37" s="10">
        <v>4071</v>
      </c>
      <c r="E37" s="10">
        <v>6530</v>
      </c>
      <c r="F37" s="26">
        <v>128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10596</v>
      </c>
      <c r="D38" s="10">
        <v>3564</v>
      </c>
      <c r="E38" s="10">
        <v>6909</v>
      </c>
      <c r="F38" s="26">
        <v>123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11317</v>
      </c>
      <c r="D39" s="10">
        <v>3487</v>
      </c>
      <c r="E39" s="10">
        <v>7698</v>
      </c>
      <c r="F39" s="26">
        <v>132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10652</v>
      </c>
      <c r="D40" s="10">
        <v>2880</v>
      </c>
      <c r="E40" s="10">
        <v>7626</v>
      </c>
      <c r="F40" s="26">
        <v>146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10852</v>
      </c>
      <c r="D41" s="10">
        <v>2725</v>
      </c>
      <c r="E41" s="10">
        <v>7978</v>
      </c>
      <c r="F41" s="26">
        <v>149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48148</v>
      </c>
      <c r="D42" s="10">
        <v>9081</v>
      </c>
      <c r="E42" s="10">
        <v>38401</v>
      </c>
      <c r="F42" s="26">
        <v>666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10779</v>
      </c>
      <c r="D43" s="10">
        <v>2422</v>
      </c>
      <c r="E43" s="10">
        <v>8214</v>
      </c>
      <c r="F43" s="26">
        <v>143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9761</v>
      </c>
      <c r="D44" s="10">
        <v>1997</v>
      </c>
      <c r="E44" s="10">
        <v>7618</v>
      </c>
      <c r="F44" s="26">
        <v>146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9046</v>
      </c>
      <c r="D45" s="10">
        <v>1678</v>
      </c>
      <c r="E45" s="10">
        <v>7269</v>
      </c>
      <c r="F45" s="26">
        <v>99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9257</v>
      </c>
      <c r="D46" s="10">
        <v>1544</v>
      </c>
      <c r="E46" s="10">
        <v>7580</v>
      </c>
      <c r="F46" s="26">
        <v>133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9305</v>
      </c>
      <c r="D47" s="10">
        <v>1440</v>
      </c>
      <c r="E47" s="10">
        <v>7720</v>
      </c>
      <c r="F47" s="26">
        <v>145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45239</v>
      </c>
      <c r="D48" s="10">
        <v>6099</v>
      </c>
      <c r="E48" s="10">
        <v>38433</v>
      </c>
      <c r="F48" s="26">
        <v>707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9463</v>
      </c>
      <c r="D49" s="10">
        <v>1462</v>
      </c>
      <c r="E49" s="10">
        <v>7855</v>
      </c>
      <c r="F49" s="26">
        <v>146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9199</v>
      </c>
      <c r="D50" s="10">
        <v>1305</v>
      </c>
      <c r="E50" s="10">
        <v>7750</v>
      </c>
      <c r="F50" s="26">
        <v>144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8902</v>
      </c>
      <c r="D51" s="10">
        <v>1197</v>
      </c>
      <c r="E51" s="10">
        <v>7557</v>
      </c>
      <c r="F51" s="26">
        <v>148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8650</v>
      </c>
      <c r="D52" s="10">
        <v>1088</v>
      </c>
      <c r="E52" s="10">
        <v>7435</v>
      </c>
      <c r="F52" s="26">
        <v>127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9025</v>
      </c>
      <c r="D53" s="10">
        <v>1047</v>
      </c>
      <c r="E53" s="10">
        <v>7836</v>
      </c>
      <c r="F53" s="26">
        <v>142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44064</v>
      </c>
      <c r="D54" s="10">
        <v>4334</v>
      </c>
      <c r="E54" s="10">
        <v>38960</v>
      </c>
      <c r="F54" s="26">
        <v>770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9262</v>
      </c>
      <c r="D55" s="10">
        <v>1023</v>
      </c>
      <c r="E55" s="10">
        <v>8089</v>
      </c>
      <c r="F55" s="26">
        <v>150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8493</v>
      </c>
      <c r="D56" s="10">
        <v>880</v>
      </c>
      <c r="E56" s="10">
        <v>7455</v>
      </c>
      <c r="F56" s="26">
        <v>158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9087</v>
      </c>
      <c r="D57" s="10">
        <v>853</v>
      </c>
      <c r="E57" s="10">
        <v>8079</v>
      </c>
      <c r="F57" s="26">
        <v>155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8686</v>
      </c>
      <c r="D58" s="10">
        <v>844</v>
      </c>
      <c r="E58" s="10">
        <v>7684</v>
      </c>
      <c r="F58" s="26">
        <v>158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8536</v>
      </c>
      <c r="D59" s="10">
        <v>734</v>
      </c>
      <c r="E59" s="10">
        <v>7653</v>
      </c>
      <c r="F59" s="26">
        <v>149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38798</v>
      </c>
      <c r="D60" s="10">
        <v>2964</v>
      </c>
      <c r="E60" s="10">
        <v>35061</v>
      </c>
      <c r="F60" s="26">
        <v>773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8290</v>
      </c>
      <c r="D61" s="10">
        <v>757</v>
      </c>
      <c r="E61" s="10">
        <v>7379</v>
      </c>
      <c r="F61" s="26">
        <v>154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8329</v>
      </c>
      <c r="D62" s="10">
        <v>638</v>
      </c>
      <c r="E62" s="10">
        <v>7539</v>
      </c>
      <c r="F62" s="26">
        <v>152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7986</v>
      </c>
      <c r="D63" s="10">
        <v>590</v>
      </c>
      <c r="E63" s="10">
        <v>7249</v>
      </c>
      <c r="F63" s="26">
        <v>147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7220</v>
      </c>
      <c r="D64" s="10">
        <v>523</v>
      </c>
      <c r="E64" s="10">
        <v>6542</v>
      </c>
      <c r="F64" s="26">
        <v>155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6973</v>
      </c>
      <c r="D65" s="10">
        <v>456</v>
      </c>
      <c r="E65" s="10">
        <v>6352</v>
      </c>
      <c r="F65" s="26">
        <v>165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32589</v>
      </c>
      <c r="D66" s="10">
        <v>1943</v>
      </c>
      <c r="E66" s="10">
        <v>29917</v>
      </c>
      <c r="F66" s="26">
        <v>729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7140</v>
      </c>
      <c r="D67" s="10">
        <v>467</v>
      </c>
      <c r="E67" s="10">
        <v>6526</v>
      </c>
      <c r="F67" s="26">
        <v>147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6750</v>
      </c>
      <c r="D68" s="10">
        <v>431</v>
      </c>
      <c r="E68" s="10">
        <v>6181</v>
      </c>
      <c r="F68" s="26">
        <v>138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6661</v>
      </c>
      <c r="D69" s="10">
        <v>387</v>
      </c>
      <c r="E69" s="10">
        <v>6136</v>
      </c>
      <c r="F69" s="26">
        <v>138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6088</v>
      </c>
      <c r="D70" s="10">
        <v>333</v>
      </c>
      <c r="E70" s="10">
        <v>5586</v>
      </c>
      <c r="F70" s="26">
        <v>169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5950</v>
      </c>
      <c r="D71" s="10">
        <v>325</v>
      </c>
      <c r="E71" s="10">
        <v>5488</v>
      </c>
      <c r="F71" s="26">
        <v>137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28481</v>
      </c>
      <c r="D72" s="10">
        <v>1223</v>
      </c>
      <c r="E72" s="10">
        <v>26461</v>
      </c>
      <c r="F72" s="26">
        <v>797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5812</v>
      </c>
      <c r="D73" s="10">
        <v>310</v>
      </c>
      <c r="E73" s="10">
        <v>5350</v>
      </c>
      <c r="F73" s="26">
        <v>152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5918</v>
      </c>
      <c r="D74" s="10">
        <v>272</v>
      </c>
      <c r="E74" s="10">
        <v>5472</v>
      </c>
      <c r="F74" s="26">
        <v>174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5611</v>
      </c>
      <c r="D75" s="10">
        <v>235</v>
      </c>
      <c r="E75" s="10">
        <v>5228</v>
      </c>
      <c r="F75" s="26">
        <v>148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5535</v>
      </c>
      <c r="D76" s="10">
        <v>197</v>
      </c>
      <c r="E76" s="10">
        <v>5190</v>
      </c>
      <c r="F76" s="26">
        <v>148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5605</v>
      </c>
      <c r="D77" s="10">
        <v>209</v>
      </c>
      <c r="E77" s="10">
        <v>5221</v>
      </c>
      <c r="F77" s="26">
        <v>175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24730</v>
      </c>
      <c r="D78" s="10">
        <v>939</v>
      </c>
      <c r="E78" s="10">
        <v>23009</v>
      </c>
      <c r="F78" s="26">
        <v>782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5318</v>
      </c>
      <c r="D79" s="10">
        <v>216</v>
      </c>
      <c r="E79" s="10">
        <v>4967</v>
      </c>
      <c r="F79" s="26">
        <v>135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5114</v>
      </c>
      <c r="D80" s="10">
        <v>208</v>
      </c>
      <c r="E80" s="10">
        <v>4742</v>
      </c>
      <c r="F80" s="26">
        <v>164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4895</v>
      </c>
      <c r="D81" s="10">
        <v>197</v>
      </c>
      <c r="E81" s="10">
        <v>4530</v>
      </c>
      <c r="F81" s="26">
        <v>168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4812</v>
      </c>
      <c r="D82" s="10">
        <v>172</v>
      </c>
      <c r="E82" s="10">
        <v>4474</v>
      </c>
      <c r="F82" s="26">
        <v>166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4591</v>
      </c>
      <c r="D83" s="10">
        <v>146</v>
      </c>
      <c r="E83" s="10">
        <v>4296</v>
      </c>
      <c r="F83" s="26">
        <v>149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21701</v>
      </c>
      <c r="D84" s="10">
        <v>724</v>
      </c>
      <c r="E84" s="10">
        <v>20095</v>
      </c>
      <c r="F84" s="26">
        <v>882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4798</v>
      </c>
      <c r="D85" s="10">
        <v>175</v>
      </c>
      <c r="E85" s="10">
        <v>4422</v>
      </c>
      <c r="F85" s="26">
        <v>201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4372</v>
      </c>
      <c r="D86" s="10">
        <v>128</v>
      </c>
      <c r="E86" s="10">
        <v>4081</v>
      </c>
      <c r="F86" s="26">
        <v>163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4324</v>
      </c>
      <c r="D87" s="10">
        <v>140</v>
      </c>
      <c r="E87" s="10">
        <v>4012</v>
      </c>
      <c r="F87" s="26">
        <v>172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4218</v>
      </c>
      <c r="D88" s="10">
        <v>151</v>
      </c>
      <c r="E88" s="10">
        <v>3909</v>
      </c>
      <c r="F88" s="26">
        <v>158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3989</v>
      </c>
      <c r="D89" s="10">
        <v>130</v>
      </c>
      <c r="E89" s="10">
        <v>3671</v>
      </c>
      <c r="F89" s="26">
        <v>188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17359</v>
      </c>
      <c r="D90" s="10">
        <v>618</v>
      </c>
      <c r="E90" s="10">
        <v>15811</v>
      </c>
      <c r="F90" s="26">
        <v>930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3870</v>
      </c>
      <c r="D91" s="10">
        <v>138</v>
      </c>
      <c r="E91" s="10">
        <v>3536</v>
      </c>
      <c r="F91" s="26">
        <v>196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3633</v>
      </c>
      <c r="D92" s="10">
        <v>126</v>
      </c>
      <c r="E92" s="10">
        <v>3325</v>
      </c>
      <c r="F92" s="26">
        <v>182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3593</v>
      </c>
      <c r="D93" s="10">
        <v>138</v>
      </c>
      <c r="E93" s="10">
        <v>3262</v>
      </c>
      <c r="F93" s="26">
        <v>193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3230</v>
      </c>
      <c r="D94" s="10">
        <v>116</v>
      </c>
      <c r="E94" s="10">
        <v>2943</v>
      </c>
      <c r="F94" s="26">
        <v>171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3033</v>
      </c>
      <c r="D95" s="10">
        <v>100</v>
      </c>
      <c r="E95" s="10">
        <v>2745</v>
      </c>
      <c r="F95" s="26">
        <v>188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11912</v>
      </c>
      <c r="D96" s="10">
        <v>412</v>
      </c>
      <c r="E96" s="10">
        <v>10784</v>
      </c>
      <c r="F96" s="26">
        <v>716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2730</v>
      </c>
      <c r="D97" s="10">
        <v>97</v>
      </c>
      <c r="E97" s="10">
        <v>2476</v>
      </c>
      <c r="F97" s="26">
        <v>157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2576</v>
      </c>
      <c r="D98" s="10">
        <v>90</v>
      </c>
      <c r="E98" s="10">
        <v>2332</v>
      </c>
      <c r="F98" s="26">
        <v>154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2413</v>
      </c>
      <c r="D99" s="10">
        <v>78</v>
      </c>
      <c r="E99" s="10">
        <v>2186</v>
      </c>
      <c r="F99" s="26">
        <v>149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2177</v>
      </c>
      <c r="D100" s="10">
        <v>82</v>
      </c>
      <c r="E100" s="10">
        <v>1951</v>
      </c>
      <c r="F100" s="26">
        <v>144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2016</v>
      </c>
      <c r="D101" s="10">
        <v>65</v>
      </c>
      <c r="E101" s="10">
        <v>1839</v>
      </c>
      <c r="F101" s="26">
        <v>112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7464</v>
      </c>
      <c r="D102" s="10">
        <v>224</v>
      </c>
      <c r="E102" s="10">
        <v>6716</v>
      </c>
      <c r="F102" s="26">
        <v>524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1844</v>
      </c>
      <c r="D103" s="10">
        <v>50</v>
      </c>
      <c r="E103" s="10">
        <v>1642</v>
      </c>
      <c r="F103" s="26">
        <v>152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1545</v>
      </c>
      <c r="D104" s="10">
        <v>53</v>
      </c>
      <c r="E104" s="10">
        <v>1371</v>
      </c>
      <c r="F104" s="26">
        <v>121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1553</v>
      </c>
      <c r="D105" s="10">
        <v>51</v>
      </c>
      <c r="E105" s="10">
        <v>1409</v>
      </c>
      <c r="F105" s="26">
        <v>93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1338</v>
      </c>
      <c r="D106" s="10">
        <v>35</v>
      </c>
      <c r="E106" s="10">
        <v>1226</v>
      </c>
      <c r="F106" s="26">
        <v>77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1184</v>
      </c>
      <c r="D107" s="10">
        <v>35</v>
      </c>
      <c r="E107" s="10">
        <v>1068</v>
      </c>
      <c r="F107" s="26">
        <v>81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3946</v>
      </c>
      <c r="D108" s="10">
        <v>124</v>
      </c>
      <c r="E108" s="10">
        <v>3501</v>
      </c>
      <c r="F108" s="26">
        <v>321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1002</v>
      </c>
      <c r="D109" s="10">
        <v>36</v>
      </c>
      <c r="E109" s="10">
        <v>880</v>
      </c>
      <c r="F109" s="26">
        <v>86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867</v>
      </c>
      <c r="D110" s="10">
        <v>23</v>
      </c>
      <c r="E110" s="10">
        <v>779</v>
      </c>
      <c r="F110" s="26">
        <v>65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798</v>
      </c>
      <c r="D111" s="10">
        <v>24</v>
      </c>
      <c r="E111" s="10">
        <v>708</v>
      </c>
      <c r="F111" s="26">
        <v>66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647</v>
      </c>
      <c r="D112" s="10">
        <v>22</v>
      </c>
      <c r="E112" s="10">
        <v>575</v>
      </c>
      <c r="F112" s="26">
        <v>50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632</v>
      </c>
      <c r="D113" s="10">
        <v>19</v>
      </c>
      <c r="E113" s="10">
        <v>559</v>
      </c>
      <c r="F113" s="26">
        <v>54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2470</v>
      </c>
      <c r="D114" s="10">
        <v>132</v>
      </c>
      <c r="E114" s="10">
        <v>2129</v>
      </c>
      <c r="F114" s="26">
        <v>209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326582</v>
      </c>
      <c r="D115" s="3">
        <v>122137</v>
      </c>
      <c r="E115" s="3">
        <v>187688</v>
      </c>
      <c r="F115" s="25">
        <v>16757</v>
      </c>
    </row>
    <row r="116" spans="1:10" ht="12" customHeight="1" x14ac:dyDescent="0.2">
      <c r="A116" s="40" t="s">
        <v>119</v>
      </c>
      <c r="B116" s="1" t="s">
        <v>8</v>
      </c>
      <c r="C116" s="10">
        <v>18843</v>
      </c>
      <c r="D116" s="10">
        <v>7551</v>
      </c>
      <c r="E116" s="10">
        <v>707</v>
      </c>
      <c r="F116" s="26">
        <v>10585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3246</v>
      </c>
      <c r="D117" s="10">
        <v>245</v>
      </c>
      <c r="E117" s="10">
        <v>171</v>
      </c>
      <c r="F117" s="26">
        <v>2830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3156</v>
      </c>
      <c r="D118" s="10">
        <v>323</v>
      </c>
      <c r="E118" s="10">
        <v>142</v>
      </c>
      <c r="F118" s="26">
        <v>2691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3830</v>
      </c>
      <c r="D119" s="10">
        <v>879</v>
      </c>
      <c r="E119" s="10">
        <v>169</v>
      </c>
      <c r="F119" s="26">
        <v>2782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4228</v>
      </c>
      <c r="D120" s="10">
        <v>2116</v>
      </c>
      <c r="E120" s="10">
        <v>148</v>
      </c>
      <c r="F120" s="26">
        <v>1964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4383</v>
      </c>
      <c r="D121" s="10">
        <v>3988</v>
      </c>
      <c r="E121" s="10">
        <v>77</v>
      </c>
      <c r="F121" s="26">
        <v>318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25527</v>
      </c>
      <c r="D122" s="10">
        <v>24884</v>
      </c>
      <c r="E122" s="10">
        <v>358</v>
      </c>
      <c r="F122" s="26">
        <v>285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4833</v>
      </c>
      <c r="D123" s="10">
        <v>4704</v>
      </c>
      <c r="E123" s="10">
        <v>62</v>
      </c>
      <c r="F123" s="26">
        <v>67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5114</v>
      </c>
      <c r="D124" s="10">
        <v>4993</v>
      </c>
      <c r="E124" s="10">
        <v>67</v>
      </c>
      <c r="F124" s="26">
        <v>54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5295</v>
      </c>
      <c r="D125" s="10">
        <v>5161</v>
      </c>
      <c r="E125" s="10">
        <v>78</v>
      </c>
      <c r="F125" s="26">
        <v>56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5148</v>
      </c>
      <c r="D126" s="10">
        <v>5018</v>
      </c>
      <c r="E126" s="10">
        <v>76</v>
      </c>
      <c r="F126" s="26">
        <v>54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5137</v>
      </c>
      <c r="D127" s="10">
        <v>5008</v>
      </c>
      <c r="E127" s="10">
        <v>75</v>
      </c>
      <c r="F127" s="26">
        <v>54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24794</v>
      </c>
      <c r="D128" s="10">
        <v>24144</v>
      </c>
      <c r="E128" s="10">
        <v>462</v>
      </c>
      <c r="F128" s="26">
        <v>188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4856</v>
      </c>
      <c r="D129" s="10">
        <v>4753</v>
      </c>
      <c r="E129" s="10">
        <v>61</v>
      </c>
      <c r="F129" s="26">
        <v>42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5143</v>
      </c>
      <c r="D130" s="10">
        <v>5024</v>
      </c>
      <c r="E130" s="10">
        <v>84</v>
      </c>
      <c r="F130" s="26">
        <v>35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5055</v>
      </c>
      <c r="D131" s="10">
        <v>4931</v>
      </c>
      <c r="E131" s="10">
        <v>81</v>
      </c>
      <c r="F131" s="26">
        <v>43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4948</v>
      </c>
      <c r="D132" s="10">
        <v>4811</v>
      </c>
      <c r="E132" s="10">
        <v>100</v>
      </c>
      <c r="F132" s="26">
        <v>37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4792</v>
      </c>
      <c r="D133" s="10">
        <v>4625</v>
      </c>
      <c r="E133" s="10">
        <v>136</v>
      </c>
      <c r="F133" s="26">
        <v>31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25191</v>
      </c>
      <c r="D134" s="10">
        <v>21973</v>
      </c>
      <c r="E134" s="10">
        <v>3024</v>
      </c>
      <c r="F134" s="26">
        <v>194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4696</v>
      </c>
      <c r="D135" s="10">
        <v>4511</v>
      </c>
      <c r="E135" s="10">
        <v>162</v>
      </c>
      <c r="F135" s="26">
        <v>23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4864</v>
      </c>
      <c r="D136" s="10">
        <v>4621</v>
      </c>
      <c r="E136" s="10">
        <v>204</v>
      </c>
      <c r="F136" s="26">
        <v>39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5029</v>
      </c>
      <c r="D137" s="10">
        <v>4634</v>
      </c>
      <c r="E137" s="10">
        <v>362</v>
      </c>
      <c r="F137" s="26">
        <v>33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5080</v>
      </c>
      <c r="D138" s="10">
        <v>4136</v>
      </c>
      <c r="E138" s="10">
        <v>896</v>
      </c>
      <c r="F138" s="26">
        <v>48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5522</v>
      </c>
      <c r="D139" s="10">
        <v>4071</v>
      </c>
      <c r="E139" s="10">
        <v>1400</v>
      </c>
      <c r="F139" s="26">
        <v>51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26662</v>
      </c>
      <c r="D140" s="10">
        <v>15654</v>
      </c>
      <c r="E140" s="10">
        <v>10765</v>
      </c>
      <c r="F140" s="26">
        <v>243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5295</v>
      </c>
      <c r="D141" s="10">
        <v>3653</v>
      </c>
      <c r="E141" s="10">
        <v>1603</v>
      </c>
      <c r="F141" s="26">
        <v>39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5268</v>
      </c>
      <c r="D142" s="10">
        <v>3396</v>
      </c>
      <c r="E142" s="10">
        <v>1828</v>
      </c>
      <c r="F142" s="26">
        <v>44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5402</v>
      </c>
      <c r="D143" s="10">
        <v>3207</v>
      </c>
      <c r="E143" s="10">
        <v>2136</v>
      </c>
      <c r="F143" s="26">
        <v>59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5237</v>
      </c>
      <c r="D144" s="10">
        <v>2759</v>
      </c>
      <c r="E144" s="10">
        <v>2438</v>
      </c>
      <c r="F144" s="26">
        <v>40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5460</v>
      </c>
      <c r="D145" s="10">
        <v>2639</v>
      </c>
      <c r="E145" s="10">
        <v>2760</v>
      </c>
      <c r="F145" s="26">
        <v>61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27673</v>
      </c>
      <c r="D146" s="10">
        <v>9992</v>
      </c>
      <c r="E146" s="10">
        <v>17361</v>
      </c>
      <c r="F146" s="26">
        <v>320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5420</v>
      </c>
      <c r="D147" s="10">
        <v>2404</v>
      </c>
      <c r="E147" s="10">
        <v>2956</v>
      </c>
      <c r="F147" s="26">
        <v>60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5431</v>
      </c>
      <c r="D148" s="10">
        <v>2100</v>
      </c>
      <c r="E148" s="10">
        <v>3275</v>
      </c>
      <c r="F148" s="26">
        <v>56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5788</v>
      </c>
      <c r="D149" s="10">
        <v>2077</v>
      </c>
      <c r="E149" s="10">
        <v>3650</v>
      </c>
      <c r="F149" s="26">
        <v>61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5460</v>
      </c>
      <c r="D150" s="10">
        <v>1760</v>
      </c>
      <c r="E150" s="10">
        <v>3625</v>
      </c>
      <c r="F150" s="26">
        <v>75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5574</v>
      </c>
      <c r="D151" s="10">
        <v>1651</v>
      </c>
      <c r="E151" s="10">
        <v>3855</v>
      </c>
      <c r="F151" s="26">
        <v>68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24866</v>
      </c>
      <c r="D152" s="10">
        <v>5571</v>
      </c>
      <c r="E152" s="10">
        <v>18999</v>
      </c>
      <c r="F152" s="26">
        <v>296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5559</v>
      </c>
      <c r="D153" s="10">
        <v>1493</v>
      </c>
      <c r="E153" s="10">
        <v>3995</v>
      </c>
      <c r="F153" s="26">
        <v>71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5007</v>
      </c>
      <c r="D154" s="10">
        <v>1205</v>
      </c>
      <c r="E154" s="10">
        <v>3743</v>
      </c>
      <c r="F154" s="26">
        <v>59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4638</v>
      </c>
      <c r="D155" s="10">
        <v>1016</v>
      </c>
      <c r="E155" s="10">
        <v>3570</v>
      </c>
      <c r="F155" s="26">
        <v>52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4825</v>
      </c>
      <c r="D156" s="10">
        <v>978</v>
      </c>
      <c r="E156" s="10">
        <v>3791</v>
      </c>
      <c r="F156" s="26">
        <v>56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4837</v>
      </c>
      <c r="D157" s="10">
        <v>879</v>
      </c>
      <c r="E157" s="10">
        <v>3900</v>
      </c>
      <c r="F157" s="26">
        <v>58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23495</v>
      </c>
      <c r="D158" s="10">
        <v>3828</v>
      </c>
      <c r="E158" s="10">
        <v>19322</v>
      </c>
      <c r="F158" s="26">
        <v>345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4895</v>
      </c>
      <c r="D159" s="10">
        <v>903</v>
      </c>
      <c r="E159" s="10">
        <v>3924</v>
      </c>
      <c r="F159" s="26">
        <v>68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4748</v>
      </c>
      <c r="D160" s="10">
        <v>790</v>
      </c>
      <c r="E160" s="10">
        <v>3890</v>
      </c>
      <c r="F160" s="26">
        <v>68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4728</v>
      </c>
      <c r="D161" s="10">
        <v>797</v>
      </c>
      <c r="E161" s="10">
        <v>3843</v>
      </c>
      <c r="F161" s="26">
        <v>88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4512</v>
      </c>
      <c r="D162" s="10">
        <v>676</v>
      </c>
      <c r="E162" s="10">
        <v>3778</v>
      </c>
      <c r="F162" s="26">
        <v>58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4612</v>
      </c>
      <c r="D163" s="10">
        <v>662</v>
      </c>
      <c r="E163" s="10">
        <v>3887</v>
      </c>
      <c r="F163" s="26">
        <v>63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23266</v>
      </c>
      <c r="D164" s="10">
        <v>2759</v>
      </c>
      <c r="E164" s="10">
        <v>20124</v>
      </c>
      <c r="F164" s="26">
        <v>383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4820</v>
      </c>
      <c r="D165" s="10">
        <v>658</v>
      </c>
      <c r="E165" s="10">
        <v>4094</v>
      </c>
      <c r="F165" s="26">
        <v>68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4495</v>
      </c>
      <c r="D166" s="10">
        <v>555</v>
      </c>
      <c r="E166" s="10">
        <v>3860</v>
      </c>
      <c r="F166" s="26">
        <v>80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4801</v>
      </c>
      <c r="D167" s="10">
        <v>550</v>
      </c>
      <c r="E167" s="10">
        <v>4172</v>
      </c>
      <c r="F167" s="26">
        <v>79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4635</v>
      </c>
      <c r="D168" s="10">
        <v>539</v>
      </c>
      <c r="E168" s="10">
        <v>4025</v>
      </c>
      <c r="F168" s="26">
        <v>71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4515</v>
      </c>
      <c r="D169" s="10">
        <v>457</v>
      </c>
      <c r="E169" s="10">
        <v>3973</v>
      </c>
      <c r="F169" s="26">
        <v>85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20771</v>
      </c>
      <c r="D170" s="10">
        <v>1843</v>
      </c>
      <c r="E170" s="10">
        <v>18527</v>
      </c>
      <c r="F170" s="26">
        <v>401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4472</v>
      </c>
      <c r="D171" s="10">
        <v>474</v>
      </c>
      <c r="E171" s="10">
        <v>3915</v>
      </c>
      <c r="F171" s="26">
        <v>83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4415</v>
      </c>
      <c r="D172" s="10">
        <v>367</v>
      </c>
      <c r="E172" s="10">
        <v>3973</v>
      </c>
      <c r="F172" s="26">
        <v>75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4262</v>
      </c>
      <c r="D173" s="10">
        <v>372</v>
      </c>
      <c r="E173" s="10">
        <v>3818</v>
      </c>
      <c r="F173" s="26">
        <v>72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3872</v>
      </c>
      <c r="D174" s="10">
        <v>326</v>
      </c>
      <c r="E174" s="10">
        <v>3464</v>
      </c>
      <c r="F174" s="26">
        <v>82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3750</v>
      </c>
      <c r="D175" s="10">
        <v>304</v>
      </c>
      <c r="E175" s="10">
        <v>3357</v>
      </c>
      <c r="F175" s="26">
        <v>89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17576</v>
      </c>
      <c r="D176" s="10">
        <v>1232</v>
      </c>
      <c r="E176" s="10">
        <v>15950</v>
      </c>
      <c r="F176" s="26">
        <v>394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3905</v>
      </c>
      <c r="D177" s="10">
        <v>294</v>
      </c>
      <c r="E177" s="10">
        <v>3543</v>
      </c>
      <c r="F177" s="26">
        <v>68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3595</v>
      </c>
      <c r="D178" s="10">
        <v>269</v>
      </c>
      <c r="E178" s="10">
        <v>3253</v>
      </c>
      <c r="F178" s="26">
        <v>73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3590</v>
      </c>
      <c r="D179" s="10">
        <v>232</v>
      </c>
      <c r="E179" s="10">
        <v>3285</v>
      </c>
      <c r="F179" s="26">
        <v>73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3245</v>
      </c>
      <c r="D180" s="10">
        <v>209</v>
      </c>
      <c r="E180" s="10">
        <v>2936</v>
      </c>
      <c r="F180" s="26">
        <v>100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3241</v>
      </c>
      <c r="D181" s="10">
        <v>228</v>
      </c>
      <c r="E181" s="10">
        <v>2933</v>
      </c>
      <c r="F181" s="26">
        <v>80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15527</v>
      </c>
      <c r="D182" s="10">
        <v>748</v>
      </c>
      <c r="E182" s="10">
        <v>14331</v>
      </c>
      <c r="F182" s="26">
        <v>448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3189</v>
      </c>
      <c r="D183" s="10">
        <v>194</v>
      </c>
      <c r="E183" s="10">
        <v>2912</v>
      </c>
      <c r="F183" s="26">
        <v>83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3226</v>
      </c>
      <c r="D184" s="10">
        <v>160</v>
      </c>
      <c r="E184" s="10">
        <v>2966</v>
      </c>
      <c r="F184" s="26">
        <v>100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3082</v>
      </c>
      <c r="D185" s="10">
        <v>140</v>
      </c>
      <c r="E185" s="10">
        <v>2855</v>
      </c>
      <c r="F185" s="26">
        <v>87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2987</v>
      </c>
      <c r="D186" s="10">
        <v>122</v>
      </c>
      <c r="E186" s="10">
        <v>2785</v>
      </c>
      <c r="F186" s="26">
        <v>80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3043</v>
      </c>
      <c r="D187" s="10">
        <v>132</v>
      </c>
      <c r="E187" s="10">
        <v>2813</v>
      </c>
      <c r="F187" s="26">
        <v>98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13799</v>
      </c>
      <c r="D188" s="10">
        <v>565</v>
      </c>
      <c r="E188" s="10">
        <v>12800</v>
      </c>
      <c r="F188" s="26">
        <v>434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3021</v>
      </c>
      <c r="D189" s="10">
        <v>120</v>
      </c>
      <c r="E189" s="10">
        <v>2823</v>
      </c>
      <c r="F189" s="26">
        <v>78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2822</v>
      </c>
      <c r="D190" s="10">
        <v>129</v>
      </c>
      <c r="E190" s="10">
        <v>2602</v>
      </c>
      <c r="F190" s="26">
        <v>91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2662</v>
      </c>
      <c r="D191" s="10">
        <v>111</v>
      </c>
      <c r="E191" s="10">
        <v>2447</v>
      </c>
      <c r="F191" s="26">
        <v>104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2720</v>
      </c>
      <c r="D192" s="10">
        <v>125</v>
      </c>
      <c r="E192" s="10">
        <v>2499</v>
      </c>
      <c r="F192" s="26">
        <v>96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2574</v>
      </c>
      <c r="D193" s="10">
        <v>80</v>
      </c>
      <c r="E193" s="10">
        <v>2429</v>
      </c>
      <c r="F193" s="26">
        <v>65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12375</v>
      </c>
      <c r="D194" s="10">
        <v>453</v>
      </c>
      <c r="E194" s="10">
        <v>11424</v>
      </c>
      <c r="F194" s="26">
        <v>498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2703</v>
      </c>
      <c r="D195" s="10">
        <v>112</v>
      </c>
      <c r="E195" s="10">
        <v>2477</v>
      </c>
      <c r="F195" s="26">
        <v>114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2533</v>
      </c>
      <c r="D196" s="10">
        <v>93</v>
      </c>
      <c r="E196" s="10">
        <v>2348</v>
      </c>
      <c r="F196" s="26">
        <v>92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2406</v>
      </c>
      <c r="D197" s="10">
        <v>78</v>
      </c>
      <c r="E197" s="10">
        <v>2237</v>
      </c>
      <c r="F197" s="26">
        <v>91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2446</v>
      </c>
      <c r="D198" s="10">
        <v>87</v>
      </c>
      <c r="E198" s="10">
        <v>2255</v>
      </c>
      <c r="F198" s="26">
        <v>104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2287</v>
      </c>
      <c r="D199" s="10">
        <v>83</v>
      </c>
      <c r="E199" s="10">
        <v>2107</v>
      </c>
      <c r="F199" s="26">
        <v>97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10003</v>
      </c>
      <c r="D200" s="10">
        <v>401</v>
      </c>
      <c r="E200" s="10">
        <v>9056</v>
      </c>
      <c r="F200" s="26">
        <v>546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2193</v>
      </c>
      <c r="D201" s="10">
        <v>91</v>
      </c>
      <c r="E201" s="10">
        <v>1992</v>
      </c>
      <c r="F201" s="26">
        <v>110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2069</v>
      </c>
      <c r="D202" s="10">
        <v>80</v>
      </c>
      <c r="E202" s="10">
        <v>1880</v>
      </c>
      <c r="F202" s="26">
        <v>109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2084</v>
      </c>
      <c r="D203" s="10">
        <v>88</v>
      </c>
      <c r="E203" s="10">
        <v>1874</v>
      </c>
      <c r="F203" s="26">
        <v>122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1892</v>
      </c>
      <c r="D204" s="10">
        <v>77</v>
      </c>
      <c r="E204" s="10">
        <v>1724</v>
      </c>
      <c r="F204" s="26">
        <v>91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1765</v>
      </c>
      <c r="D205" s="10">
        <v>65</v>
      </c>
      <c r="E205" s="10">
        <v>1586</v>
      </c>
      <c r="F205" s="26">
        <v>114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7099</v>
      </c>
      <c r="D206" s="10">
        <v>242</v>
      </c>
      <c r="E206" s="10">
        <v>6400</v>
      </c>
      <c r="F206" s="26">
        <v>457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1599</v>
      </c>
      <c r="D207" s="10">
        <v>50</v>
      </c>
      <c r="E207" s="10">
        <v>1453</v>
      </c>
      <c r="F207" s="26">
        <v>96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1496</v>
      </c>
      <c r="D208" s="10">
        <v>55</v>
      </c>
      <c r="E208" s="10">
        <v>1330</v>
      </c>
      <c r="F208" s="26">
        <v>111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1435</v>
      </c>
      <c r="D209" s="10">
        <v>52</v>
      </c>
      <c r="E209" s="10">
        <v>1292</v>
      </c>
      <c r="F209" s="26">
        <v>91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1331</v>
      </c>
      <c r="D210" s="10">
        <v>45</v>
      </c>
      <c r="E210" s="10">
        <v>1197</v>
      </c>
      <c r="F210" s="26">
        <v>89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1238</v>
      </c>
      <c r="D211" s="10">
        <v>40</v>
      </c>
      <c r="E211" s="10">
        <v>1128</v>
      </c>
      <c r="F211" s="26">
        <v>70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4706</v>
      </c>
      <c r="D212" s="10">
        <v>137</v>
      </c>
      <c r="E212" s="10">
        <v>4221</v>
      </c>
      <c r="F212" s="26">
        <v>348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1146</v>
      </c>
      <c r="D213" s="10">
        <v>33</v>
      </c>
      <c r="E213" s="10">
        <v>1007</v>
      </c>
      <c r="F213" s="26">
        <v>106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966</v>
      </c>
      <c r="D214" s="10">
        <v>32</v>
      </c>
      <c r="E214" s="10">
        <v>851</v>
      </c>
      <c r="F214" s="26">
        <v>83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966</v>
      </c>
      <c r="D215" s="10">
        <v>26</v>
      </c>
      <c r="E215" s="10">
        <v>885</v>
      </c>
      <c r="F215" s="26">
        <v>55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859</v>
      </c>
      <c r="D216" s="10">
        <v>22</v>
      </c>
      <c r="E216" s="10">
        <v>785</v>
      </c>
      <c r="F216" s="26">
        <v>52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769</v>
      </c>
      <c r="D217" s="10">
        <v>24</v>
      </c>
      <c r="E217" s="10">
        <v>693</v>
      </c>
      <c r="F217" s="26">
        <v>52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2648</v>
      </c>
      <c r="D218" s="10">
        <v>78</v>
      </c>
      <c r="E218" s="10">
        <v>2342</v>
      </c>
      <c r="F218" s="26">
        <v>228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657</v>
      </c>
      <c r="D219" s="10">
        <v>24</v>
      </c>
      <c r="E219" s="10">
        <v>568</v>
      </c>
      <c r="F219" s="26">
        <v>65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600</v>
      </c>
      <c r="D220" s="10">
        <v>15</v>
      </c>
      <c r="E220" s="10">
        <v>539</v>
      </c>
      <c r="F220" s="26">
        <v>46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529</v>
      </c>
      <c r="D221" s="10">
        <v>16</v>
      </c>
      <c r="E221" s="10">
        <v>470</v>
      </c>
      <c r="F221" s="26">
        <v>43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423</v>
      </c>
      <c r="D222" s="10">
        <v>9</v>
      </c>
      <c r="E222" s="10">
        <v>377</v>
      </c>
      <c r="F222" s="26">
        <v>37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439</v>
      </c>
      <c r="D223" s="10">
        <v>14</v>
      </c>
      <c r="E223" s="10">
        <v>388</v>
      </c>
      <c r="F223" s="26">
        <v>37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1761</v>
      </c>
      <c r="D224" s="10">
        <v>82</v>
      </c>
      <c r="E224" s="10">
        <v>1515</v>
      </c>
      <c r="F224" s="26">
        <v>164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297421</v>
      </c>
      <c r="D225" s="3">
        <v>108216</v>
      </c>
      <c r="E225" s="3">
        <v>173419</v>
      </c>
      <c r="F225" s="25">
        <v>15786</v>
      </c>
    </row>
    <row r="226" spans="1:10" ht="12" customHeight="1" x14ac:dyDescent="0.2">
      <c r="A226" s="40" t="s">
        <v>119</v>
      </c>
      <c r="B226" s="1" t="s">
        <v>8</v>
      </c>
      <c r="C226" s="10">
        <v>19396</v>
      </c>
      <c r="D226" s="10">
        <v>7953</v>
      </c>
      <c r="E226" s="10">
        <v>812</v>
      </c>
      <c r="F226" s="26">
        <v>10631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3189</v>
      </c>
      <c r="D227" s="10">
        <v>224</v>
      </c>
      <c r="E227" s="10">
        <v>194</v>
      </c>
      <c r="F227" s="26">
        <v>2771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3299</v>
      </c>
      <c r="D228" s="10">
        <v>395</v>
      </c>
      <c r="E228" s="10">
        <v>148</v>
      </c>
      <c r="F228" s="26">
        <v>2756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3931</v>
      </c>
      <c r="D229" s="10">
        <v>1022</v>
      </c>
      <c r="E229" s="10">
        <v>183</v>
      </c>
      <c r="F229" s="26">
        <v>2726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4395</v>
      </c>
      <c r="D230" s="10">
        <v>2182</v>
      </c>
      <c r="E230" s="10">
        <v>192</v>
      </c>
      <c r="F230" s="26">
        <v>2021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4582</v>
      </c>
      <c r="D231" s="10">
        <v>4130</v>
      </c>
      <c r="E231" s="10">
        <v>95</v>
      </c>
      <c r="F231" s="26">
        <v>357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25574</v>
      </c>
      <c r="D232" s="10">
        <v>24927</v>
      </c>
      <c r="E232" s="10">
        <v>370</v>
      </c>
      <c r="F232" s="26">
        <v>277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4740</v>
      </c>
      <c r="D233" s="10">
        <v>4597</v>
      </c>
      <c r="E233" s="10">
        <v>79</v>
      </c>
      <c r="F233" s="26">
        <v>64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4984</v>
      </c>
      <c r="D234" s="10">
        <v>4870</v>
      </c>
      <c r="E234" s="10">
        <v>67</v>
      </c>
      <c r="F234" s="26">
        <v>47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5229</v>
      </c>
      <c r="D235" s="10">
        <v>5095</v>
      </c>
      <c r="E235" s="10">
        <v>77</v>
      </c>
      <c r="F235" s="26">
        <v>57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5297</v>
      </c>
      <c r="D236" s="10">
        <v>5168</v>
      </c>
      <c r="E236" s="10">
        <v>68</v>
      </c>
      <c r="F236" s="26">
        <v>61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5324</v>
      </c>
      <c r="D237" s="10">
        <v>5197</v>
      </c>
      <c r="E237" s="10">
        <v>79</v>
      </c>
      <c r="F237" s="26">
        <v>48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25449</v>
      </c>
      <c r="D238" s="10">
        <v>24737</v>
      </c>
      <c r="E238" s="10">
        <v>547</v>
      </c>
      <c r="F238" s="26">
        <v>165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5135</v>
      </c>
      <c r="D239" s="10">
        <v>5034</v>
      </c>
      <c r="E239" s="10">
        <v>76</v>
      </c>
      <c r="F239" s="26">
        <v>25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5137</v>
      </c>
      <c r="D240" s="10">
        <v>5035</v>
      </c>
      <c r="E240" s="10">
        <v>71</v>
      </c>
      <c r="F240" s="26">
        <v>31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5200</v>
      </c>
      <c r="D241" s="10">
        <v>5060</v>
      </c>
      <c r="E241" s="10">
        <v>106</v>
      </c>
      <c r="F241" s="26">
        <v>34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5054</v>
      </c>
      <c r="D242" s="10">
        <v>4878</v>
      </c>
      <c r="E242" s="10">
        <v>130</v>
      </c>
      <c r="F242" s="26">
        <v>46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4923</v>
      </c>
      <c r="D243" s="10">
        <v>4730</v>
      </c>
      <c r="E243" s="10">
        <v>164</v>
      </c>
      <c r="F243" s="26">
        <v>29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25238</v>
      </c>
      <c r="D244" s="10">
        <v>20986</v>
      </c>
      <c r="E244" s="10">
        <v>4055</v>
      </c>
      <c r="F244" s="26">
        <v>197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4786</v>
      </c>
      <c r="D245" s="10">
        <v>4541</v>
      </c>
      <c r="E245" s="10">
        <v>204</v>
      </c>
      <c r="F245" s="26">
        <v>41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4891</v>
      </c>
      <c r="D246" s="10">
        <v>4557</v>
      </c>
      <c r="E246" s="10">
        <v>296</v>
      </c>
      <c r="F246" s="26">
        <v>38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5075</v>
      </c>
      <c r="D247" s="10">
        <v>4534</v>
      </c>
      <c r="E247" s="10">
        <v>513</v>
      </c>
      <c r="F247" s="26">
        <v>28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5107</v>
      </c>
      <c r="D248" s="10">
        <v>3896</v>
      </c>
      <c r="E248" s="10">
        <v>1170</v>
      </c>
      <c r="F248" s="26">
        <v>41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5379</v>
      </c>
      <c r="D249" s="10">
        <v>3458</v>
      </c>
      <c r="E249" s="10">
        <v>1872</v>
      </c>
      <c r="F249" s="26">
        <v>49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26282</v>
      </c>
      <c r="D250" s="10">
        <v>12000</v>
      </c>
      <c r="E250" s="10">
        <v>13988</v>
      </c>
      <c r="F250" s="26">
        <v>294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5211</v>
      </c>
      <c r="D251" s="10">
        <v>2954</v>
      </c>
      <c r="E251" s="10">
        <v>2199</v>
      </c>
      <c r="F251" s="26">
        <v>58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5308</v>
      </c>
      <c r="D252" s="10">
        <v>2663</v>
      </c>
      <c r="E252" s="10">
        <v>2593</v>
      </c>
      <c r="F252" s="26">
        <v>52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5488</v>
      </c>
      <c r="D253" s="10">
        <v>2481</v>
      </c>
      <c r="E253" s="10">
        <v>2942</v>
      </c>
      <c r="F253" s="26">
        <v>65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4971</v>
      </c>
      <c r="D254" s="10">
        <v>1985</v>
      </c>
      <c r="E254" s="10">
        <v>2924</v>
      </c>
      <c r="F254" s="26">
        <v>62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5304</v>
      </c>
      <c r="D255" s="10">
        <v>1917</v>
      </c>
      <c r="E255" s="10">
        <v>3330</v>
      </c>
      <c r="F255" s="26">
        <v>57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26473</v>
      </c>
      <c r="D256" s="10">
        <v>6735</v>
      </c>
      <c r="E256" s="10">
        <v>19380</v>
      </c>
      <c r="F256" s="26">
        <v>358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5309</v>
      </c>
      <c r="D257" s="10">
        <v>1667</v>
      </c>
      <c r="E257" s="10">
        <v>3574</v>
      </c>
      <c r="F257" s="26">
        <v>68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5165</v>
      </c>
      <c r="D258" s="10">
        <v>1464</v>
      </c>
      <c r="E258" s="10">
        <v>3634</v>
      </c>
      <c r="F258" s="26">
        <v>67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5529</v>
      </c>
      <c r="D259" s="10">
        <v>1410</v>
      </c>
      <c r="E259" s="10">
        <v>4048</v>
      </c>
      <c r="F259" s="26">
        <v>71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5192</v>
      </c>
      <c r="D260" s="10">
        <v>1120</v>
      </c>
      <c r="E260" s="10">
        <v>4001</v>
      </c>
      <c r="F260" s="26">
        <v>71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5278</v>
      </c>
      <c r="D261" s="10">
        <v>1074</v>
      </c>
      <c r="E261" s="10">
        <v>4123</v>
      </c>
      <c r="F261" s="26">
        <v>81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23282</v>
      </c>
      <c r="D262" s="10">
        <v>3510</v>
      </c>
      <c r="E262" s="10">
        <v>19402</v>
      </c>
      <c r="F262" s="26">
        <v>370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5220</v>
      </c>
      <c r="D263" s="10">
        <v>929</v>
      </c>
      <c r="E263" s="10">
        <v>4219</v>
      </c>
      <c r="F263" s="26">
        <v>72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4754</v>
      </c>
      <c r="D264" s="10">
        <v>792</v>
      </c>
      <c r="E264" s="10">
        <v>3875</v>
      </c>
      <c r="F264" s="26">
        <v>87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4408</v>
      </c>
      <c r="D265" s="10">
        <v>662</v>
      </c>
      <c r="E265" s="10">
        <v>3699</v>
      </c>
      <c r="F265" s="26">
        <v>47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4432</v>
      </c>
      <c r="D266" s="10">
        <v>566</v>
      </c>
      <c r="E266" s="10">
        <v>3789</v>
      </c>
      <c r="F266" s="26">
        <v>77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4468</v>
      </c>
      <c r="D267" s="10">
        <v>561</v>
      </c>
      <c r="E267" s="10">
        <v>3820</v>
      </c>
      <c r="F267" s="26">
        <v>87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21744</v>
      </c>
      <c r="D268" s="10">
        <v>2271</v>
      </c>
      <c r="E268" s="10">
        <v>19111</v>
      </c>
      <c r="F268" s="26">
        <v>362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4568</v>
      </c>
      <c r="D269" s="10">
        <v>559</v>
      </c>
      <c r="E269" s="10">
        <v>3931</v>
      </c>
      <c r="F269" s="26">
        <v>78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4451</v>
      </c>
      <c r="D270" s="10">
        <v>515</v>
      </c>
      <c r="E270" s="10">
        <v>3860</v>
      </c>
      <c r="F270" s="26">
        <v>76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4174</v>
      </c>
      <c r="D271" s="10">
        <v>400</v>
      </c>
      <c r="E271" s="10">
        <v>3714</v>
      </c>
      <c r="F271" s="26">
        <v>60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4138</v>
      </c>
      <c r="D272" s="10">
        <v>412</v>
      </c>
      <c r="E272" s="10">
        <v>3657</v>
      </c>
      <c r="F272" s="26">
        <v>69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4413</v>
      </c>
      <c r="D273" s="10">
        <v>385</v>
      </c>
      <c r="E273" s="10">
        <v>3949</v>
      </c>
      <c r="F273" s="26">
        <v>79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20798</v>
      </c>
      <c r="D274" s="10">
        <v>1575</v>
      </c>
      <c r="E274" s="10">
        <v>18836</v>
      </c>
      <c r="F274" s="26">
        <v>387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4442</v>
      </c>
      <c r="D275" s="10">
        <v>365</v>
      </c>
      <c r="E275" s="10">
        <v>3995</v>
      </c>
      <c r="F275" s="26">
        <v>82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3998</v>
      </c>
      <c r="D276" s="10">
        <v>325</v>
      </c>
      <c r="E276" s="10">
        <v>3595</v>
      </c>
      <c r="F276" s="26">
        <v>78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4286</v>
      </c>
      <c r="D277" s="10">
        <v>303</v>
      </c>
      <c r="E277" s="10">
        <v>3907</v>
      </c>
      <c r="F277" s="26">
        <v>76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4051</v>
      </c>
      <c r="D278" s="10">
        <v>305</v>
      </c>
      <c r="E278" s="10">
        <v>3659</v>
      </c>
      <c r="F278" s="26">
        <v>87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4021</v>
      </c>
      <c r="D279" s="10">
        <v>277</v>
      </c>
      <c r="E279" s="10">
        <v>3680</v>
      </c>
      <c r="F279" s="26">
        <v>64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18027</v>
      </c>
      <c r="D280" s="10">
        <v>1121</v>
      </c>
      <c r="E280" s="10">
        <v>16534</v>
      </c>
      <c r="F280" s="26">
        <v>372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3818</v>
      </c>
      <c r="D281" s="10">
        <v>283</v>
      </c>
      <c r="E281" s="10">
        <v>3464</v>
      </c>
      <c r="F281" s="26">
        <v>71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3914</v>
      </c>
      <c r="D282" s="10">
        <v>271</v>
      </c>
      <c r="E282" s="10">
        <v>3566</v>
      </c>
      <c r="F282" s="26">
        <v>77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3724</v>
      </c>
      <c r="D283" s="10">
        <v>218</v>
      </c>
      <c r="E283" s="10">
        <v>3431</v>
      </c>
      <c r="F283" s="26">
        <v>75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3348</v>
      </c>
      <c r="D284" s="10">
        <v>197</v>
      </c>
      <c r="E284" s="10">
        <v>3078</v>
      </c>
      <c r="F284" s="26">
        <v>73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3223</v>
      </c>
      <c r="D285" s="10">
        <v>152</v>
      </c>
      <c r="E285" s="10">
        <v>2995</v>
      </c>
      <c r="F285" s="26">
        <v>76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15013</v>
      </c>
      <c r="D286" s="10">
        <v>711</v>
      </c>
      <c r="E286" s="10">
        <v>13967</v>
      </c>
      <c r="F286" s="26">
        <v>335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3235</v>
      </c>
      <c r="D287" s="10">
        <v>173</v>
      </c>
      <c r="E287" s="10">
        <v>2983</v>
      </c>
      <c r="F287" s="26">
        <v>79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3155</v>
      </c>
      <c r="D288" s="10">
        <v>162</v>
      </c>
      <c r="E288" s="10">
        <v>2928</v>
      </c>
      <c r="F288" s="26">
        <v>65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3071</v>
      </c>
      <c r="D289" s="10">
        <v>155</v>
      </c>
      <c r="E289" s="10">
        <v>2851</v>
      </c>
      <c r="F289" s="26">
        <v>65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2843</v>
      </c>
      <c r="D290" s="10">
        <v>124</v>
      </c>
      <c r="E290" s="10">
        <v>2650</v>
      </c>
      <c r="F290" s="26">
        <v>69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2709</v>
      </c>
      <c r="D291" s="10">
        <v>97</v>
      </c>
      <c r="E291" s="10">
        <v>2555</v>
      </c>
      <c r="F291" s="26">
        <v>57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12954</v>
      </c>
      <c r="D292" s="10">
        <v>475</v>
      </c>
      <c r="E292" s="10">
        <v>12130</v>
      </c>
      <c r="F292" s="26">
        <v>349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2623</v>
      </c>
      <c r="D293" s="10">
        <v>116</v>
      </c>
      <c r="E293" s="10">
        <v>2438</v>
      </c>
      <c r="F293" s="26">
        <v>69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2692</v>
      </c>
      <c r="D294" s="10">
        <v>112</v>
      </c>
      <c r="E294" s="10">
        <v>2506</v>
      </c>
      <c r="F294" s="26">
        <v>74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2529</v>
      </c>
      <c r="D295" s="10">
        <v>95</v>
      </c>
      <c r="E295" s="10">
        <v>2373</v>
      </c>
      <c r="F295" s="26">
        <v>61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2548</v>
      </c>
      <c r="D296" s="10">
        <v>75</v>
      </c>
      <c r="E296" s="10">
        <v>2405</v>
      </c>
      <c r="F296" s="26">
        <v>68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2562</v>
      </c>
      <c r="D297" s="10">
        <v>77</v>
      </c>
      <c r="E297" s="10">
        <v>2408</v>
      </c>
      <c r="F297" s="26">
        <v>77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10931</v>
      </c>
      <c r="D298" s="10">
        <v>374</v>
      </c>
      <c r="E298" s="10">
        <v>10209</v>
      </c>
      <c r="F298" s="26">
        <v>348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2297</v>
      </c>
      <c r="D299" s="10">
        <v>96</v>
      </c>
      <c r="E299" s="10">
        <v>2144</v>
      </c>
      <c r="F299" s="26">
        <v>57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2292</v>
      </c>
      <c r="D300" s="10">
        <v>79</v>
      </c>
      <c r="E300" s="10">
        <v>2140</v>
      </c>
      <c r="F300" s="26">
        <v>73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2233</v>
      </c>
      <c r="D301" s="10">
        <v>86</v>
      </c>
      <c r="E301" s="10">
        <v>2083</v>
      </c>
      <c r="F301" s="26">
        <v>64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2092</v>
      </c>
      <c r="D302" s="10">
        <v>47</v>
      </c>
      <c r="E302" s="10">
        <v>1975</v>
      </c>
      <c r="F302" s="26">
        <v>70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2017</v>
      </c>
      <c r="D303" s="10">
        <v>66</v>
      </c>
      <c r="E303" s="10">
        <v>1867</v>
      </c>
      <c r="F303" s="26">
        <v>84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9326</v>
      </c>
      <c r="D304" s="10">
        <v>271</v>
      </c>
      <c r="E304" s="10">
        <v>8671</v>
      </c>
      <c r="F304" s="26">
        <v>384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2095</v>
      </c>
      <c r="D305" s="10">
        <v>63</v>
      </c>
      <c r="E305" s="10">
        <v>1945</v>
      </c>
      <c r="F305" s="26">
        <v>87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1839</v>
      </c>
      <c r="D306" s="10">
        <v>35</v>
      </c>
      <c r="E306" s="10">
        <v>1733</v>
      </c>
      <c r="F306" s="26">
        <v>71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1918</v>
      </c>
      <c r="D307" s="10">
        <v>62</v>
      </c>
      <c r="E307" s="10">
        <v>1775</v>
      </c>
      <c r="F307" s="26">
        <v>81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1772</v>
      </c>
      <c r="D308" s="10">
        <v>64</v>
      </c>
      <c r="E308" s="10">
        <v>1654</v>
      </c>
      <c r="F308" s="26">
        <v>54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1702</v>
      </c>
      <c r="D309" s="10">
        <v>47</v>
      </c>
      <c r="E309" s="10">
        <v>1564</v>
      </c>
      <c r="F309" s="26">
        <v>91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7356</v>
      </c>
      <c r="D310" s="10">
        <v>217</v>
      </c>
      <c r="E310" s="10">
        <v>6755</v>
      </c>
      <c r="F310" s="26">
        <v>384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1677</v>
      </c>
      <c r="D311" s="10">
        <v>47</v>
      </c>
      <c r="E311" s="10">
        <v>1544</v>
      </c>
      <c r="F311" s="26">
        <v>86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1564</v>
      </c>
      <c r="D312" s="10">
        <v>46</v>
      </c>
      <c r="E312" s="10">
        <v>1445</v>
      </c>
      <c r="F312" s="26">
        <v>73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1509</v>
      </c>
      <c r="D313" s="10">
        <v>50</v>
      </c>
      <c r="E313" s="10">
        <v>1388</v>
      </c>
      <c r="F313" s="26">
        <v>71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1338</v>
      </c>
      <c r="D314" s="10">
        <v>39</v>
      </c>
      <c r="E314" s="10">
        <v>1219</v>
      </c>
      <c r="F314" s="26">
        <v>80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1268</v>
      </c>
      <c r="D315" s="10">
        <v>35</v>
      </c>
      <c r="E315" s="10">
        <v>1159</v>
      </c>
      <c r="F315" s="26">
        <v>74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4813</v>
      </c>
      <c r="D316" s="10">
        <v>170</v>
      </c>
      <c r="E316" s="10">
        <v>4384</v>
      </c>
      <c r="F316" s="26">
        <v>259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1131</v>
      </c>
      <c r="D317" s="10">
        <v>47</v>
      </c>
      <c r="E317" s="10">
        <v>1023</v>
      </c>
      <c r="F317" s="26">
        <v>61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1080</v>
      </c>
      <c r="D318" s="10">
        <v>35</v>
      </c>
      <c r="E318" s="10">
        <v>1002</v>
      </c>
      <c r="F318" s="26">
        <v>43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978</v>
      </c>
      <c r="D319" s="10">
        <v>26</v>
      </c>
      <c r="E319" s="10">
        <v>894</v>
      </c>
      <c r="F319" s="26">
        <v>58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846</v>
      </c>
      <c r="D320" s="10">
        <v>37</v>
      </c>
      <c r="E320" s="10">
        <v>754</v>
      </c>
      <c r="F320" s="26">
        <v>55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778</v>
      </c>
      <c r="D321" s="10">
        <v>25</v>
      </c>
      <c r="E321" s="10">
        <v>711</v>
      </c>
      <c r="F321" s="26">
        <v>42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2758</v>
      </c>
      <c r="D322" s="10">
        <v>87</v>
      </c>
      <c r="E322" s="10">
        <v>2495</v>
      </c>
      <c r="F322" s="26">
        <v>176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698</v>
      </c>
      <c r="D323" s="10">
        <v>17</v>
      </c>
      <c r="E323" s="10">
        <v>635</v>
      </c>
      <c r="F323" s="26">
        <v>46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579</v>
      </c>
      <c r="D324" s="10">
        <v>21</v>
      </c>
      <c r="E324" s="10">
        <v>520</v>
      </c>
      <c r="F324" s="26">
        <v>38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587</v>
      </c>
      <c r="D325" s="10">
        <v>25</v>
      </c>
      <c r="E325" s="10">
        <v>524</v>
      </c>
      <c r="F325" s="26">
        <v>38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479</v>
      </c>
      <c r="D326" s="10">
        <v>13</v>
      </c>
      <c r="E326" s="10">
        <v>441</v>
      </c>
      <c r="F326" s="26">
        <v>25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415</v>
      </c>
      <c r="D327" s="10">
        <v>11</v>
      </c>
      <c r="E327" s="10">
        <v>375</v>
      </c>
      <c r="F327" s="26">
        <v>29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1298</v>
      </c>
      <c r="D328" s="10">
        <v>46</v>
      </c>
      <c r="E328" s="10">
        <v>1159</v>
      </c>
      <c r="F328" s="26">
        <v>93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345</v>
      </c>
      <c r="D329" s="10">
        <v>12</v>
      </c>
      <c r="E329" s="10">
        <v>312</v>
      </c>
      <c r="F329" s="26">
        <v>21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267</v>
      </c>
      <c r="D330" s="10">
        <v>8</v>
      </c>
      <c r="E330" s="10">
        <v>240</v>
      </c>
      <c r="F330" s="26">
        <v>19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269</v>
      </c>
      <c r="D331" s="10">
        <v>8</v>
      </c>
      <c r="E331" s="10">
        <v>238</v>
      </c>
      <c r="F331" s="26">
        <v>23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224</v>
      </c>
      <c r="D332" s="10">
        <v>13</v>
      </c>
      <c r="E332" s="10">
        <v>198</v>
      </c>
      <c r="F332" s="26">
        <v>13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193</v>
      </c>
      <c r="D333" s="10">
        <v>5</v>
      </c>
      <c r="E333" s="10">
        <v>171</v>
      </c>
      <c r="F333" s="26">
        <v>17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709</v>
      </c>
      <c r="D334" s="5">
        <v>50</v>
      </c>
      <c r="E334" s="21">
        <v>614</v>
      </c>
      <c r="F334" s="27">
        <v>45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0" customHeight="1" x14ac:dyDescent="0.2">
      <c r="A2" s="30" t="s">
        <v>137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55713</v>
      </c>
      <c r="D5" s="3">
        <v>21645</v>
      </c>
      <c r="E5" s="3">
        <v>30268</v>
      </c>
      <c r="F5" s="25">
        <v>3800</v>
      </c>
    </row>
    <row r="6" spans="1:30" ht="12" customHeight="1" x14ac:dyDescent="0.2">
      <c r="A6" s="40" t="s">
        <v>119</v>
      </c>
      <c r="B6" s="1" t="s">
        <v>8</v>
      </c>
      <c r="C6" s="10">
        <v>4329</v>
      </c>
      <c r="D6" s="10">
        <v>1463</v>
      </c>
      <c r="E6" s="10">
        <v>161</v>
      </c>
      <c r="F6" s="26">
        <v>2705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758</v>
      </c>
      <c r="D7" s="10">
        <v>37</v>
      </c>
      <c r="E7" s="10">
        <v>42</v>
      </c>
      <c r="F7" s="26">
        <v>679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696</v>
      </c>
      <c r="D8" s="10">
        <v>38</v>
      </c>
      <c r="E8" s="10">
        <v>15</v>
      </c>
      <c r="F8" s="26">
        <v>643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904</v>
      </c>
      <c r="D9" s="10">
        <v>126</v>
      </c>
      <c r="E9" s="10">
        <v>46</v>
      </c>
      <c r="F9" s="26">
        <v>732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971</v>
      </c>
      <c r="D10" s="10">
        <v>362</v>
      </c>
      <c r="E10" s="10">
        <v>43</v>
      </c>
      <c r="F10" s="26">
        <v>566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1000</v>
      </c>
      <c r="D11" s="10">
        <v>900</v>
      </c>
      <c r="E11" s="10">
        <v>15</v>
      </c>
      <c r="F11" s="26">
        <v>85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5597</v>
      </c>
      <c r="D12" s="10">
        <v>5493</v>
      </c>
      <c r="E12" s="10">
        <v>66</v>
      </c>
      <c r="F12" s="26">
        <v>38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1013</v>
      </c>
      <c r="D13" s="10">
        <v>994</v>
      </c>
      <c r="E13" s="10">
        <v>11</v>
      </c>
      <c r="F13" s="26">
        <v>8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1120</v>
      </c>
      <c r="D14" s="10">
        <v>1104</v>
      </c>
      <c r="E14" s="10">
        <v>6</v>
      </c>
      <c r="F14" s="26">
        <v>10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1155</v>
      </c>
      <c r="D15" s="10">
        <v>1134</v>
      </c>
      <c r="E15" s="10">
        <v>14</v>
      </c>
      <c r="F15" s="26">
        <v>7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1132</v>
      </c>
      <c r="D16" s="10">
        <v>1114</v>
      </c>
      <c r="E16" s="10">
        <v>13</v>
      </c>
      <c r="F16" s="26">
        <v>5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1177</v>
      </c>
      <c r="D17" s="10">
        <v>1147</v>
      </c>
      <c r="E17" s="10">
        <v>22</v>
      </c>
      <c r="F17" s="26">
        <v>8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5541</v>
      </c>
      <c r="D18" s="10">
        <v>5414</v>
      </c>
      <c r="E18" s="10">
        <v>105</v>
      </c>
      <c r="F18" s="26">
        <v>22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1123</v>
      </c>
      <c r="D19" s="10">
        <v>1106</v>
      </c>
      <c r="E19" s="10">
        <v>11</v>
      </c>
      <c r="F19" s="26">
        <v>6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1194</v>
      </c>
      <c r="D20" s="10">
        <v>1170</v>
      </c>
      <c r="E20" s="10">
        <v>16</v>
      </c>
      <c r="F20" s="26">
        <v>8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1146</v>
      </c>
      <c r="D21" s="10">
        <v>1126</v>
      </c>
      <c r="E21" s="10">
        <v>17</v>
      </c>
      <c r="F21" s="26">
        <v>3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1015</v>
      </c>
      <c r="D22" s="10">
        <v>994</v>
      </c>
      <c r="E22" s="10">
        <v>20</v>
      </c>
      <c r="F22" s="26">
        <v>1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1063</v>
      </c>
      <c r="D23" s="10">
        <v>1018</v>
      </c>
      <c r="E23" s="10">
        <v>41</v>
      </c>
      <c r="F23" s="26">
        <v>4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5105</v>
      </c>
      <c r="D24" s="10">
        <v>4160</v>
      </c>
      <c r="E24" s="10">
        <v>916</v>
      </c>
      <c r="F24" s="26">
        <v>29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983</v>
      </c>
      <c r="D25" s="10">
        <v>921</v>
      </c>
      <c r="E25" s="10">
        <v>58</v>
      </c>
      <c r="F25" s="26">
        <v>4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966</v>
      </c>
      <c r="D26" s="10">
        <v>899</v>
      </c>
      <c r="E26" s="10">
        <v>63</v>
      </c>
      <c r="F26" s="26">
        <v>4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1041</v>
      </c>
      <c r="D27" s="10">
        <v>901</v>
      </c>
      <c r="E27" s="10">
        <v>136</v>
      </c>
      <c r="F27" s="26">
        <v>4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1011</v>
      </c>
      <c r="D28" s="10">
        <v>752</v>
      </c>
      <c r="E28" s="10">
        <v>252</v>
      </c>
      <c r="F28" s="26">
        <v>7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1104</v>
      </c>
      <c r="D29" s="10">
        <v>687</v>
      </c>
      <c r="E29" s="10">
        <v>407</v>
      </c>
      <c r="F29" s="26">
        <v>10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4904</v>
      </c>
      <c r="D30" s="10">
        <v>2156</v>
      </c>
      <c r="E30" s="10">
        <v>2718</v>
      </c>
      <c r="F30" s="26">
        <v>30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1045</v>
      </c>
      <c r="D31" s="10">
        <v>593</v>
      </c>
      <c r="E31" s="10">
        <v>447</v>
      </c>
      <c r="F31" s="26">
        <v>5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1006</v>
      </c>
      <c r="D32" s="10">
        <v>496</v>
      </c>
      <c r="E32" s="10">
        <v>503</v>
      </c>
      <c r="F32" s="26">
        <v>7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985</v>
      </c>
      <c r="D33" s="10">
        <v>396</v>
      </c>
      <c r="E33" s="10">
        <v>585</v>
      </c>
      <c r="F33" s="26">
        <v>4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940</v>
      </c>
      <c r="D34" s="10">
        <v>353</v>
      </c>
      <c r="E34" s="10">
        <v>581</v>
      </c>
      <c r="F34" s="26">
        <v>6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928</v>
      </c>
      <c r="D35" s="10">
        <v>318</v>
      </c>
      <c r="E35" s="10">
        <v>602</v>
      </c>
      <c r="F35" s="26">
        <v>8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4517</v>
      </c>
      <c r="D36" s="10">
        <v>1042</v>
      </c>
      <c r="E36" s="10">
        <v>3410</v>
      </c>
      <c r="F36" s="26">
        <v>65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850</v>
      </c>
      <c r="D37" s="10">
        <v>245</v>
      </c>
      <c r="E37" s="10">
        <v>594</v>
      </c>
      <c r="F37" s="26">
        <v>11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880</v>
      </c>
      <c r="D38" s="10">
        <v>225</v>
      </c>
      <c r="E38" s="10">
        <v>648</v>
      </c>
      <c r="F38" s="26">
        <v>7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930</v>
      </c>
      <c r="D39" s="10">
        <v>210</v>
      </c>
      <c r="E39" s="10">
        <v>706</v>
      </c>
      <c r="F39" s="26">
        <v>14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933</v>
      </c>
      <c r="D40" s="10">
        <v>190</v>
      </c>
      <c r="E40" s="10">
        <v>727</v>
      </c>
      <c r="F40" s="26">
        <v>16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924</v>
      </c>
      <c r="D41" s="10">
        <v>172</v>
      </c>
      <c r="E41" s="10">
        <v>735</v>
      </c>
      <c r="F41" s="26">
        <v>17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4200</v>
      </c>
      <c r="D42" s="10">
        <v>610</v>
      </c>
      <c r="E42" s="10">
        <v>3539</v>
      </c>
      <c r="F42" s="26">
        <v>51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947</v>
      </c>
      <c r="D43" s="10">
        <v>172</v>
      </c>
      <c r="E43" s="10">
        <v>770</v>
      </c>
      <c r="F43" s="26">
        <v>5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876</v>
      </c>
      <c r="D44" s="10">
        <v>143</v>
      </c>
      <c r="E44" s="10">
        <v>721</v>
      </c>
      <c r="F44" s="26">
        <v>12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809</v>
      </c>
      <c r="D45" s="10">
        <v>99</v>
      </c>
      <c r="E45" s="10">
        <v>701</v>
      </c>
      <c r="F45" s="26">
        <v>9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741</v>
      </c>
      <c r="D46" s="10">
        <v>84</v>
      </c>
      <c r="E46" s="10">
        <v>647</v>
      </c>
      <c r="F46" s="26">
        <v>10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827</v>
      </c>
      <c r="D47" s="10">
        <v>112</v>
      </c>
      <c r="E47" s="10">
        <v>700</v>
      </c>
      <c r="F47" s="26">
        <v>15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4200</v>
      </c>
      <c r="D48" s="10">
        <v>429</v>
      </c>
      <c r="E48" s="10">
        <v>3698</v>
      </c>
      <c r="F48" s="26">
        <v>73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886</v>
      </c>
      <c r="D49" s="10">
        <v>101</v>
      </c>
      <c r="E49" s="10">
        <v>773</v>
      </c>
      <c r="F49" s="26">
        <v>12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870</v>
      </c>
      <c r="D50" s="10">
        <v>85</v>
      </c>
      <c r="E50" s="10">
        <v>769</v>
      </c>
      <c r="F50" s="26">
        <v>16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789</v>
      </c>
      <c r="D51" s="10">
        <v>87</v>
      </c>
      <c r="E51" s="10">
        <v>684</v>
      </c>
      <c r="F51" s="26">
        <v>18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826</v>
      </c>
      <c r="D52" s="10">
        <v>92</v>
      </c>
      <c r="E52" s="10">
        <v>719</v>
      </c>
      <c r="F52" s="26">
        <v>15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829</v>
      </c>
      <c r="D53" s="10">
        <v>64</v>
      </c>
      <c r="E53" s="10">
        <v>753</v>
      </c>
      <c r="F53" s="26">
        <v>12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4081</v>
      </c>
      <c r="D54" s="10">
        <v>278</v>
      </c>
      <c r="E54" s="10">
        <v>3715</v>
      </c>
      <c r="F54" s="26">
        <v>88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910</v>
      </c>
      <c r="D55" s="10">
        <v>68</v>
      </c>
      <c r="E55" s="10">
        <v>822</v>
      </c>
      <c r="F55" s="26">
        <v>20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775</v>
      </c>
      <c r="D56" s="10">
        <v>47</v>
      </c>
      <c r="E56" s="10">
        <v>712</v>
      </c>
      <c r="F56" s="26">
        <v>16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862</v>
      </c>
      <c r="D57" s="10">
        <v>60</v>
      </c>
      <c r="E57" s="10">
        <v>784</v>
      </c>
      <c r="F57" s="26">
        <v>18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801</v>
      </c>
      <c r="D58" s="10">
        <v>53</v>
      </c>
      <c r="E58" s="10">
        <v>729</v>
      </c>
      <c r="F58" s="26">
        <v>19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733</v>
      </c>
      <c r="D59" s="10">
        <v>50</v>
      </c>
      <c r="E59" s="10">
        <v>668</v>
      </c>
      <c r="F59" s="26">
        <v>15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3260</v>
      </c>
      <c r="D60" s="10">
        <v>199</v>
      </c>
      <c r="E60" s="10">
        <v>2971</v>
      </c>
      <c r="F60" s="26">
        <v>90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750</v>
      </c>
      <c r="D61" s="10">
        <v>56</v>
      </c>
      <c r="E61" s="10">
        <v>673</v>
      </c>
      <c r="F61" s="26">
        <v>21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655</v>
      </c>
      <c r="D62" s="10">
        <v>54</v>
      </c>
      <c r="E62" s="10">
        <v>583</v>
      </c>
      <c r="F62" s="26">
        <v>18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680</v>
      </c>
      <c r="D63" s="10">
        <v>38</v>
      </c>
      <c r="E63" s="10">
        <v>627</v>
      </c>
      <c r="F63" s="26">
        <v>15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570</v>
      </c>
      <c r="D64" s="10">
        <v>28</v>
      </c>
      <c r="E64" s="10">
        <v>525</v>
      </c>
      <c r="F64" s="26">
        <v>17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605</v>
      </c>
      <c r="D65" s="10">
        <v>23</v>
      </c>
      <c r="E65" s="10">
        <v>563</v>
      </c>
      <c r="F65" s="26">
        <v>19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2439</v>
      </c>
      <c r="D66" s="10">
        <v>125</v>
      </c>
      <c r="E66" s="10">
        <v>2236</v>
      </c>
      <c r="F66" s="26">
        <v>78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518</v>
      </c>
      <c r="D67" s="10">
        <v>42</v>
      </c>
      <c r="E67" s="10">
        <v>459</v>
      </c>
      <c r="F67" s="26">
        <v>17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538</v>
      </c>
      <c r="D68" s="10">
        <v>25</v>
      </c>
      <c r="E68" s="10">
        <v>498</v>
      </c>
      <c r="F68" s="26">
        <v>15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455</v>
      </c>
      <c r="D69" s="10">
        <v>23</v>
      </c>
      <c r="E69" s="10">
        <v>418</v>
      </c>
      <c r="F69" s="26">
        <v>14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487</v>
      </c>
      <c r="D70" s="10">
        <v>25</v>
      </c>
      <c r="E70" s="10">
        <v>444</v>
      </c>
      <c r="F70" s="26">
        <v>18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441</v>
      </c>
      <c r="D71" s="10">
        <v>10</v>
      </c>
      <c r="E71" s="10">
        <v>417</v>
      </c>
      <c r="F71" s="26">
        <v>14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2019</v>
      </c>
      <c r="D72" s="10">
        <v>79</v>
      </c>
      <c r="E72" s="10">
        <v>1854</v>
      </c>
      <c r="F72" s="26">
        <v>86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393</v>
      </c>
      <c r="D73" s="10">
        <v>16</v>
      </c>
      <c r="E73" s="10">
        <v>366</v>
      </c>
      <c r="F73" s="26">
        <v>11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412</v>
      </c>
      <c r="D74" s="10">
        <v>12</v>
      </c>
      <c r="E74" s="10">
        <v>382</v>
      </c>
      <c r="F74" s="26">
        <v>18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427</v>
      </c>
      <c r="D75" s="10">
        <v>19</v>
      </c>
      <c r="E75" s="10">
        <v>380</v>
      </c>
      <c r="F75" s="26">
        <v>28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399</v>
      </c>
      <c r="D76" s="10">
        <v>13</v>
      </c>
      <c r="E76" s="10">
        <v>373</v>
      </c>
      <c r="F76" s="26">
        <v>13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388</v>
      </c>
      <c r="D77" s="10">
        <v>19</v>
      </c>
      <c r="E77" s="10">
        <v>353</v>
      </c>
      <c r="F77" s="26">
        <v>16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1594</v>
      </c>
      <c r="D78" s="10">
        <v>48</v>
      </c>
      <c r="E78" s="10">
        <v>1459</v>
      </c>
      <c r="F78" s="26">
        <v>87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366</v>
      </c>
      <c r="D79" s="10">
        <v>8</v>
      </c>
      <c r="E79" s="10">
        <v>332</v>
      </c>
      <c r="F79" s="26">
        <v>26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341</v>
      </c>
      <c r="D80" s="10">
        <v>17</v>
      </c>
      <c r="E80" s="10">
        <v>310</v>
      </c>
      <c r="F80" s="26">
        <v>14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318</v>
      </c>
      <c r="D81" s="10">
        <v>8</v>
      </c>
      <c r="E81" s="10">
        <v>293</v>
      </c>
      <c r="F81" s="26">
        <v>17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294</v>
      </c>
      <c r="D82" s="10">
        <v>10</v>
      </c>
      <c r="E82" s="10">
        <v>270</v>
      </c>
      <c r="F82" s="26">
        <v>14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275</v>
      </c>
      <c r="D83" s="10">
        <v>5</v>
      </c>
      <c r="E83" s="10">
        <v>254</v>
      </c>
      <c r="F83" s="26">
        <v>16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1430</v>
      </c>
      <c r="D84" s="10">
        <v>55</v>
      </c>
      <c r="E84" s="10">
        <v>1280</v>
      </c>
      <c r="F84" s="26">
        <v>95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315</v>
      </c>
      <c r="D85" s="10">
        <v>14</v>
      </c>
      <c r="E85" s="10">
        <v>285</v>
      </c>
      <c r="F85" s="26">
        <v>16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289</v>
      </c>
      <c r="D86" s="10">
        <v>8</v>
      </c>
      <c r="E86" s="10">
        <v>255</v>
      </c>
      <c r="F86" s="26">
        <v>26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288</v>
      </c>
      <c r="D87" s="10">
        <v>12</v>
      </c>
      <c r="E87" s="10">
        <v>261</v>
      </c>
      <c r="F87" s="26">
        <v>15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253</v>
      </c>
      <c r="D88" s="10">
        <v>12</v>
      </c>
      <c r="E88" s="10">
        <v>227</v>
      </c>
      <c r="F88" s="26">
        <v>14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285</v>
      </c>
      <c r="D89" s="10">
        <v>9</v>
      </c>
      <c r="E89" s="10">
        <v>252</v>
      </c>
      <c r="F89" s="26">
        <v>24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1011</v>
      </c>
      <c r="D90" s="10">
        <v>36</v>
      </c>
      <c r="E90" s="10">
        <v>890</v>
      </c>
      <c r="F90" s="26">
        <v>85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222</v>
      </c>
      <c r="D91" s="10">
        <v>11</v>
      </c>
      <c r="E91" s="10">
        <v>197</v>
      </c>
      <c r="F91" s="26">
        <v>14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196</v>
      </c>
      <c r="D92" s="10">
        <v>10</v>
      </c>
      <c r="E92" s="10">
        <v>175</v>
      </c>
      <c r="F92" s="26">
        <v>11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212</v>
      </c>
      <c r="D93" s="10">
        <v>6</v>
      </c>
      <c r="E93" s="10">
        <v>184</v>
      </c>
      <c r="F93" s="26">
        <v>22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177</v>
      </c>
      <c r="D94" s="10">
        <v>6</v>
      </c>
      <c r="E94" s="10">
        <v>152</v>
      </c>
      <c r="F94" s="26">
        <v>19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204</v>
      </c>
      <c r="D95" s="10">
        <v>3</v>
      </c>
      <c r="E95" s="10">
        <v>182</v>
      </c>
      <c r="F95" s="26">
        <v>19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686</v>
      </c>
      <c r="D96" s="10">
        <v>31</v>
      </c>
      <c r="E96" s="10">
        <v>581</v>
      </c>
      <c r="F96" s="26">
        <v>74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159</v>
      </c>
      <c r="D97" s="10">
        <v>10</v>
      </c>
      <c r="E97" s="10">
        <v>135</v>
      </c>
      <c r="F97" s="26">
        <v>14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163</v>
      </c>
      <c r="D98" s="10">
        <v>7</v>
      </c>
      <c r="E98" s="10">
        <v>144</v>
      </c>
      <c r="F98" s="26">
        <v>12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141</v>
      </c>
      <c r="D99" s="10">
        <v>10</v>
      </c>
      <c r="E99" s="10">
        <v>115</v>
      </c>
      <c r="F99" s="26">
        <v>16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112</v>
      </c>
      <c r="D100" s="10">
        <v>1</v>
      </c>
      <c r="E100" s="10">
        <v>99</v>
      </c>
      <c r="F100" s="26">
        <v>12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111</v>
      </c>
      <c r="D101" s="10">
        <v>3</v>
      </c>
      <c r="E101" s="10">
        <v>88</v>
      </c>
      <c r="F101" s="26">
        <v>20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425</v>
      </c>
      <c r="D102" s="10">
        <v>12</v>
      </c>
      <c r="E102" s="10">
        <v>367</v>
      </c>
      <c r="F102" s="26">
        <v>46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93</v>
      </c>
      <c r="D103" s="10">
        <v>2</v>
      </c>
      <c r="E103" s="10">
        <v>77</v>
      </c>
      <c r="F103" s="26">
        <v>14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92</v>
      </c>
      <c r="D104" s="10">
        <v>3</v>
      </c>
      <c r="E104" s="10">
        <v>82</v>
      </c>
      <c r="F104" s="26">
        <v>7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92</v>
      </c>
      <c r="D105" s="10">
        <v>6</v>
      </c>
      <c r="E105" s="10">
        <v>79</v>
      </c>
      <c r="F105" s="26">
        <v>7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70</v>
      </c>
      <c r="D106" s="10">
        <v>1</v>
      </c>
      <c r="E106" s="10">
        <v>60</v>
      </c>
      <c r="F106" s="26">
        <v>9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78</v>
      </c>
      <c r="D107" s="10" t="s">
        <v>128</v>
      </c>
      <c r="E107" s="10">
        <v>69</v>
      </c>
      <c r="F107" s="26">
        <v>9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236</v>
      </c>
      <c r="D108" s="10">
        <v>12</v>
      </c>
      <c r="E108" s="10">
        <v>183</v>
      </c>
      <c r="F108" s="26">
        <v>41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58</v>
      </c>
      <c r="D109" s="10">
        <v>2</v>
      </c>
      <c r="E109" s="10">
        <v>46</v>
      </c>
      <c r="F109" s="26">
        <v>10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44</v>
      </c>
      <c r="D110" s="10">
        <v>1</v>
      </c>
      <c r="E110" s="10">
        <v>34</v>
      </c>
      <c r="F110" s="26">
        <v>9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47</v>
      </c>
      <c r="D111" s="10">
        <v>2</v>
      </c>
      <c r="E111" s="10">
        <v>37</v>
      </c>
      <c r="F111" s="26">
        <v>8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41</v>
      </c>
      <c r="D112" s="10" t="s">
        <v>128</v>
      </c>
      <c r="E112" s="10">
        <v>34</v>
      </c>
      <c r="F112" s="26">
        <v>7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46</v>
      </c>
      <c r="D113" s="10">
        <v>7</v>
      </c>
      <c r="E113" s="10">
        <v>32</v>
      </c>
      <c r="F113" s="26">
        <v>7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139</v>
      </c>
      <c r="D114" s="10">
        <v>3</v>
      </c>
      <c r="E114" s="10">
        <v>119</v>
      </c>
      <c r="F114" s="26">
        <v>17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28449</v>
      </c>
      <c r="D115" s="3">
        <v>11424</v>
      </c>
      <c r="E115" s="3">
        <v>15152</v>
      </c>
      <c r="F115" s="25">
        <v>1873</v>
      </c>
    </row>
    <row r="116" spans="1:10" ht="12" customHeight="1" x14ac:dyDescent="0.2">
      <c r="A116" s="40" t="s">
        <v>119</v>
      </c>
      <c r="B116" s="1" t="s">
        <v>8</v>
      </c>
      <c r="C116" s="10">
        <v>2100</v>
      </c>
      <c r="D116" s="10">
        <v>729</v>
      </c>
      <c r="E116" s="10">
        <v>69</v>
      </c>
      <c r="F116" s="26">
        <v>1302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375</v>
      </c>
      <c r="D117" s="10">
        <v>18</v>
      </c>
      <c r="E117" s="10">
        <v>19</v>
      </c>
      <c r="F117" s="26">
        <v>338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332</v>
      </c>
      <c r="D118" s="10">
        <v>22</v>
      </c>
      <c r="E118" s="10">
        <v>4</v>
      </c>
      <c r="F118" s="26">
        <v>306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438</v>
      </c>
      <c r="D119" s="10">
        <v>76</v>
      </c>
      <c r="E119" s="10">
        <v>24</v>
      </c>
      <c r="F119" s="26">
        <v>338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482</v>
      </c>
      <c r="D120" s="10">
        <v>183</v>
      </c>
      <c r="E120" s="10">
        <v>17</v>
      </c>
      <c r="F120" s="26">
        <v>282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473</v>
      </c>
      <c r="D121" s="10">
        <v>430</v>
      </c>
      <c r="E121" s="10">
        <v>5</v>
      </c>
      <c r="F121" s="26">
        <v>38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2801</v>
      </c>
      <c r="D122" s="10">
        <v>2756</v>
      </c>
      <c r="E122" s="10">
        <v>27</v>
      </c>
      <c r="F122" s="26">
        <v>18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526</v>
      </c>
      <c r="D123" s="10">
        <v>515</v>
      </c>
      <c r="E123" s="10">
        <v>7</v>
      </c>
      <c r="F123" s="26">
        <v>4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533</v>
      </c>
      <c r="D124" s="10">
        <v>528</v>
      </c>
      <c r="E124" s="10">
        <v>2</v>
      </c>
      <c r="F124" s="26">
        <v>3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574</v>
      </c>
      <c r="D125" s="10">
        <v>567</v>
      </c>
      <c r="E125" s="10">
        <v>4</v>
      </c>
      <c r="F125" s="26">
        <v>3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566</v>
      </c>
      <c r="D126" s="10">
        <v>558</v>
      </c>
      <c r="E126" s="10">
        <v>5</v>
      </c>
      <c r="F126" s="26">
        <v>3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602</v>
      </c>
      <c r="D127" s="10">
        <v>588</v>
      </c>
      <c r="E127" s="10">
        <v>9</v>
      </c>
      <c r="F127" s="26">
        <v>5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2785</v>
      </c>
      <c r="D128" s="10">
        <v>2729</v>
      </c>
      <c r="E128" s="10">
        <v>46</v>
      </c>
      <c r="F128" s="26">
        <v>10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575</v>
      </c>
      <c r="D129" s="10">
        <v>568</v>
      </c>
      <c r="E129" s="10">
        <v>3</v>
      </c>
      <c r="F129" s="26">
        <v>4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590</v>
      </c>
      <c r="D130" s="10">
        <v>579</v>
      </c>
      <c r="E130" s="10">
        <v>7</v>
      </c>
      <c r="F130" s="26">
        <v>4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591</v>
      </c>
      <c r="D131" s="10">
        <v>583</v>
      </c>
      <c r="E131" s="10">
        <v>7</v>
      </c>
      <c r="F131" s="26">
        <v>1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493</v>
      </c>
      <c r="D132" s="10">
        <v>480</v>
      </c>
      <c r="E132" s="10">
        <v>13</v>
      </c>
      <c r="F132" s="26" t="s">
        <v>128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536</v>
      </c>
      <c r="D133" s="10">
        <v>519</v>
      </c>
      <c r="E133" s="10">
        <v>16</v>
      </c>
      <c r="F133" s="26">
        <v>1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2482</v>
      </c>
      <c r="D134" s="10">
        <v>2093</v>
      </c>
      <c r="E134" s="10">
        <v>380</v>
      </c>
      <c r="F134" s="26">
        <v>9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487</v>
      </c>
      <c r="D135" s="10">
        <v>462</v>
      </c>
      <c r="E135" s="10">
        <v>23</v>
      </c>
      <c r="F135" s="26">
        <v>2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453</v>
      </c>
      <c r="D136" s="10">
        <v>422</v>
      </c>
      <c r="E136" s="10">
        <v>31</v>
      </c>
      <c r="F136" s="26" t="s">
        <v>128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495</v>
      </c>
      <c r="D137" s="10">
        <v>440</v>
      </c>
      <c r="E137" s="10">
        <v>53</v>
      </c>
      <c r="F137" s="26">
        <v>2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500</v>
      </c>
      <c r="D138" s="10">
        <v>389</v>
      </c>
      <c r="E138" s="10">
        <v>110</v>
      </c>
      <c r="F138" s="26">
        <v>1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547</v>
      </c>
      <c r="D139" s="10">
        <v>380</v>
      </c>
      <c r="E139" s="10">
        <v>163</v>
      </c>
      <c r="F139" s="26">
        <v>4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2514</v>
      </c>
      <c r="D140" s="10">
        <v>1269</v>
      </c>
      <c r="E140" s="10">
        <v>1234</v>
      </c>
      <c r="F140" s="26">
        <v>11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544</v>
      </c>
      <c r="D141" s="10">
        <v>351</v>
      </c>
      <c r="E141" s="10">
        <v>192</v>
      </c>
      <c r="F141" s="26">
        <v>1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508</v>
      </c>
      <c r="D142" s="10">
        <v>297</v>
      </c>
      <c r="E142" s="10">
        <v>206</v>
      </c>
      <c r="F142" s="26">
        <v>5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492</v>
      </c>
      <c r="D143" s="10">
        <v>219</v>
      </c>
      <c r="E143" s="10">
        <v>271</v>
      </c>
      <c r="F143" s="26">
        <v>2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457</v>
      </c>
      <c r="D144" s="10">
        <v>203</v>
      </c>
      <c r="E144" s="10">
        <v>253</v>
      </c>
      <c r="F144" s="26">
        <v>1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513</v>
      </c>
      <c r="D145" s="10">
        <v>199</v>
      </c>
      <c r="E145" s="10">
        <v>312</v>
      </c>
      <c r="F145" s="26">
        <v>2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2378</v>
      </c>
      <c r="D146" s="10">
        <v>656</v>
      </c>
      <c r="E146" s="10">
        <v>1690</v>
      </c>
      <c r="F146" s="26">
        <v>32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447</v>
      </c>
      <c r="D147" s="10">
        <v>149</v>
      </c>
      <c r="E147" s="10">
        <v>293</v>
      </c>
      <c r="F147" s="26">
        <v>5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458</v>
      </c>
      <c r="D148" s="10">
        <v>145</v>
      </c>
      <c r="E148" s="10">
        <v>309</v>
      </c>
      <c r="F148" s="26">
        <v>4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499</v>
      </c>
      <c r="D149" s="10">
        <v>135</v>
      </c>
      <c r="E149" s="10">
        <v>360</v>
      </c>
      <c r="F149" s="26">
        <v>4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495</v>
      </c>
      <c r="D150" s="10">
        <v>124</v>
      </c>
      <c r="E150" s="10">
        <v>360</v>
      </c>
      <c r="F150" s="26">
        <v>11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479</v>
      </c>
      <c r="D151" s="10">
        <v>103</v>
      </c>
      <c r="E151" s="10">
        <v>368</v>
      </c>
      <c r="F151" s="26">
        <v>8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2231</v>
      </c>
      <c r="D152" s="10">
        <v>409</v>
      </c>
      <c r="E152" s="10">
        <v>1794</v>
      </c>
      <c r="F152" s="26">
        <v>28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506</v>
      </c>
      <c r="D153" s="10">
        <v>110</v>
      </c>
      <c r="E153" s="10">
        <v>393</v>
      </c>
      <c r="F153" s="26">
        <v>3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472</v>
      </c>
      <c r="D154" s="10">
        <v>94</v>
      </c>
      <c r="E154" s="10">
        <v>371</v>
      </c>
      <c r="F154" s="26">
        <v>7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433</v>
      </c>
      <c r="D155" s="10">
        <v>71</v>
      </c>
      <c r="E155" s="10">
        <v>356</v>
      </c>
      <c r="F155" s="26">
        <v>6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394</v>
      </c>
      <c r="D156" s="10">
        <v>53</v>
      </c>
      <c r="E156" s="10">
        <v>335</v>
      </c>
      <c r="F156" s="26">
        <v>6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426</v>
      </c>
      <c r="D157" s="10">
        <v>81</v>
      </c>
      <c r="E157" s="10">
        <v>339</v>
      </c>
      <c r="F157" s="26">
        <v>6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2209</v>
      </c>
      <c r="D158" s="10">
        <v>265</v>
      </c>
      <c r="E158" s="10">
        <v>1910</v>
      </c>
      <c r="F158" s="26">
        <v>34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446</v>
      </c>
      <c r="D159" s="10">
        <v>58</v>
      </c>
      <c r="E159" s="10">
        <v>380</v>
      </c>
      <c r="F159" s="26">
        <v>8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441</v>
      </c>
      <c r="D160" s="10">
        <v>53</v>
      </c>
      <c r="E160" s="10">
        <v>382</v>
      </c>
      <c r="F160" s="26">
        <v>6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430</v>
      </c>
      <c r="D161" s="10">
        <v>56</v>
      </c>
      <c r="E161" s="10">
        <v>364</v>
      </c>
      <c r="F161" s="26">
        <v>10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446</v>
      </c>
      <c r="D162" s="10">
        <v>55</v>
      </c>
      <c r="E162" s="10">
        <v>386</v>
      </c>
      <c r="F162" s="26">
        <v>5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446</v>
      </c>
      <c r="D163" s="10">
        <v>43</v>
      </c>
      <c r="E163" s="10">
        <v>398</v>
      </c>
      <c r="F163" s="26">
        <v>5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2106</v>
      </c>
      <c r="D164" s="10">
        <v>169</v>
      </c>
      <c r="E164" s="10">
        <v>1896</v>
      </c>
      <c r="F164" s="26">
        <v>41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463</v>
      </c>
      <c r="D165" s="10">
        <v>36</v>
      </c>
      <c r="E165" s="10">
        <v>418</v>
      </c>
      <c r="F165" s="26">
        <v>9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398</v>
      </c>
      <c r="D166" s="10">
        <v>26</v>
      </c>
      <c r="E166" s="10">
        <v>369</v>
      </c>
      <c r="F166" s="26">
        <v>3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441</v>
      </c>
      <c r="D167" s="10">
        <v>40</v>
      </c>
      <c r="E167" s="10">
        <v>393</v>
      </c>
      <c r="F167" s="26">
        <v>8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422</v>
      </c>
      <c r="D168" s="10">
        <v>35</v>
      </c>
      <c r="E168" s="10">
        <v>375</v>
      </c>
      <c r="F168" s="26">
        <v>12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382</v>
      </c>
      <c r="D169" s="10">
        <v>32</v>
      </c>
      <c r="E169" s="10">
        <v>341</v>
      </c>
      <c r="F169" s="26">
        <v>9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1642</v>
      </c>
      <c r="D170" s="10">
        <v>124</v>
      </c>
      <c r="E170" s="10">
        <v>1482</v>
      </c>
      <c r="F170" s="26">
        <v>36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357</v>
      </c>
      <c r="D171" s="10">
        <v>34</v>
      </c>
      <c r="E171" s="10">
        <v>315</v>
      </c>
      <c r="F171" s="26">
        <v>8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336</v>
      </c>
      <c r="D172" s="10">
        <v>34</v>
      </c>
      <c r="E172" s="10">
        <v>294</v>
      </c>
      <c r="F172" s="26">
        <v>8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341</v>
      </c>
      <c r="D173" s="10">
        <v>24</v>
      </c>
      <c r="E173" s="10">
        <v>312</v>
      </c>
      <c r="F173" s="26">
        <v>5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288</v>
      </c>
      <c r="D174" s="10">
        <v>21</v>
      </c>
      <c r="E174" s="10">
        <v>259</v>
      </c>
      <c r="F174" s="26">
        <v>8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320</v>
      </c>
      <c r="D175" s="10">
        <v>11</v>
      </c>
      <c r="E175" s="10">
        <v>302</v>
      </c>
      <c r="F175" s="26">
        <v>7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1285</v>
      </c>
      <c r="D176" s="10">
        <v>75</v>
      </c>
      <c r="E176" s="10">
        <v>1162</v>
      </c>
      <c r="F176" s="26">
        <v>48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285</v>
      </c>
      <c r="D177" s="10">
        <v>28</v>
      </c>
      <c r="E177" s="10">
        <v>249</v>
      </c>
      <c r="F177" s="26">
        <v>8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261</v>
      </c>
      <c r="D178" s="10">
        <v>14</v>
      </c>
      <c r="E178" s="10">
        <v>235</v>
      </c>
      <c r="F178" s="26">
        <v>12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242</v>
      </c>
      <c r="D179" s="10">
        <v>15</v>
      </c>
      <c r="E179" s="10">
        <v>218</v>
      </c>
      <c r="F179" s="26">
        <v>9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265</v>
      </c>
      <c r="D180" s="10">
        <v>13</v>
      </c>
      <c r="E180" s="10">
        <v>241</v>
      </c>
      <c r="F180" s="26">
        <v>11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232</v>
      </c>
      <c r="D181" s="10">
        <v>5</v>
      </c>
      <c r="E181" s="10">
        <v>219</v>
      </c>
      <c r="F181" s="26">
        <v>8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1025</v>
      </c>
      <c r="D182" s="10">
        <v>44</v>
      </c>
      <c r="E182" s="10">
        <v>939</v>
      </c>
      <c r="F182" s="26">
        <v>42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200</v>
      </c>
      <c r="D183" s="10">
        <v>7</v>
      </c>
      <c r="E183" s="10">
        <v>189</v>
      </c>
      <c r="F183" s="26">
        <v>4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202</v>
      </c>
      <c r="D184" s="10">
        <v>5</v>
      </c>
      <c r="E184" s="10">
        <v>188</v>
      </c>
      <c r="F184" s="26">
        <v>9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215</v>
      </c>
      <c r="D185" s="10">
        <v>10</v>
      </c>
      <c r="E185" s="10">
        <v>191</v>
      </c>
      <c r="F185" s="26">
        <v>14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213</v>
      </c>
      <c r="D186" s="10">
        <v>10</v>
      </c>
      <c r="E186" s="10">
        <v>198</v>
      </c>
      <c r="F186" s="26">
        <v>5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195</v>
      </c>
      <c r="D187" s="10">
        <v>12</v>
      </c>
      <c r="E187" s="10">
        <v>173</v>
      </c>
      <c r="F187" s="26">
        <v>10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813</v>
      </c>
      <c r="D188" s="10">
        <v>24</v>
      </c>
      <c r="E188" s="10">
        <v>739</v>
      </c>
      <c r="F188" s="26">
        <v>50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184</v>
      </c>
      <c r="D189" s="10">
        <v>3</v>
      </c>
      <c r="E189" s="10">
        <v>169</v>
      </c>
      <c r="F189" s="26">
        <v>12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172</v>
      </c>
      <c r="D190" s="10">
        <v>9</v>
      </c>
      <c r="E190" s="10">
        <v>156</v>
      </c>
      <c r="F190" s="26">
        <v>7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179</v>
      </c>
      <c r="D191" s="10">
        <v>3</v>
      </c>
      <c r="E191" s="10">
        <v>165</v>
      </c>
      <c r="F191" s="26">
        <v>11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147</v>
      </c>
      <c r="D192" s="10">
        <v>7</v>
      </c>
      <c r="E192" s="10">
        <v>130</v>
      </c>
      <c r="F192" s="26">
        <v>10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131</v>
      </c>
      <c r="D193" s="10">
        <v>2</v>
      </c>
      <c r="E193" s="10">
        <v>119</v>
      </c>
      <c r="F193" s="26">
        <v>10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735</v>
      </c>
      <c r="D194" s="10">
        <v>36</v>
      </c>
      <c r="E194" s="10">
        <v>647</v>
      </c>
      <c r="F194" s="26">
        <v>52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147</v>
      </c>
      <c r="D195" s="10">
        <v>8</v>
      </c>
      <c r="E195" s="10">
        <v>131</v>
      </c>
      <c r="F195" s="26">
        <v>8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160</v>
      </c>
      <c r="D196" s="10">
        <v>5</v>
      </c>
      <c r="E196" s="10">
        <v>139</v>
      </c>
      <c r="F196" s="26">
        <v>16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140</v>
      </c>
      <c r="D197" s="10">
        <v>8</v>
      </c>
      <c r="E197" s="10">
        <v>124</v>
      </c>
      <c r="F197" s="26">
        <v>8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138</v>
      </c>
      <c r="D198" s="10">
        <v>9</v>
      </c>
      <c r="E198" s="10">
        <v>122</v>
      </c>
      <c r="F198" s="26">
        <v>7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150</v>
      </c>
      <c r="D199" s="10">
        <v>6</v>
      </c>
      <c r="E199" s="10">
        <v>131</v>
      </c>
      <c r="F199" s="26">
        <v>13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530</v>
      </c>
      <c r="D200" s="10">
        <v>24</v>
      </c>
      <c r="E200" s="10">
        <v>456</v>
      </c>
      <c r="F200" s="26">
        <v>50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120</v>
      </c>
      <c r="D201" s="10">
        <v>7</v>
      </c>
      <c r="E201" s="10">
        <v>103</v>
      </c>
      <c r="F201" s="26">
        <v>10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101</v>
      </c>
      <c r="D202" s="10">
        <v>10</v>
      </c>
      <c r="E202" s="10">
        <v>84</v>
      </c>
      <c r="F202" s="26">
        <v>7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111</v>
      </c>
      <c r="D203" s="10">
        <v>3</v>
      </c>
      <c r="E203" s="10">
        <v>96</v>
      </c>
      <c r="F203" s="26">
        <v>12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92</v>
      </c>
      <c r="D204" s="10">
        <v>2</v>
      </c>
      <c r="E204" s="10">
        <v>79</v>
      </c>
      <c r="F204" s="26">
        <v>11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106</v>
      </c>
      <c r="D205" s="10">
        <v>2</v>
      </c>
      <c r="E205" s="10">
        <v>94</v>
      </c>
      <c r="F205" s="26">
        <v>10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351</v>
      </c>
      <c r="D206" s="10">
        <v>13</v>
      </c>
      <c r="E206" s="10">
        <v>300</v>
      </c>
      <c r="F206" s="26">
        <v>38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85</v>
      </c>
      <c r="D207" s="10">
        <v>4</v>
      </c>
      <c r="E207" s="10">
        <v>69</v>
      </c>
      <c r="F207" s="26">
        <v>12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88</v>
      </c>
      <c r="D208" s="10">
        <v>4</v>
      </c>
      <c r="E208" s="10">
        <v>81</v>
      </c>
      <c r="F208" s="26">
        <v>3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67</v>
      </c>
      <c r="D209" s="10">
        <v>3</v>
      </c>
      <c r="E209" s="10">
        <v>58</v>
      </c>
      <c r="F209" s="26">
        <v>6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54</v>
      </c>
      <c r="D210" s="10" t="s">
        <v>128</v>
      </c>
      <c r="E210" s="10">
        <v>46</v>
      </c>
      <c r="F210" s="26">
        <v>8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57</v>
      </c>
      <c r="D211" s="10">
        <v>2</v>
      </c>
      <c r="E211" s="10">
        <v>46</v>
      </c>
      <c r="F211" s="26">
        <v>9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220</v>
      </c>
      <c r="D212" s="10">
        <v>3</v>
      </c>
      <c r="E212" s="10">
        <v>193</v>
      </c>
      <c r="F212" s="26">
        <v>24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53</v>
      </c>
      <c r="D213" s="10">
        <v>1</v>
      </c>
      <c r="E213" s="10">
        <v>42</v>
      </c>
      <c r="F213" s="26">
        <v>10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45</v>
      </c>
      <c r="D214" s="10">
        <v>1</v>
      </c>
      <c r="E214" s="10">
        <v>41</v>
      </c>
      <c r="F214" s="26">
        <v>3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53</v>
      </c>
      <c r="D215" s="10">
        <v>1</v>
      </c>
      <c r="E215" s="10">
        <v>49</v>
      </c>
      <c r="F215" s="26">
        <v>3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35</v>
      </c>
      <c r="D216" s="10" t="s">
        <v>128</v>
      </c>
      <c r="E216" s="10">
        <v>32</v>
      </c>
      <c r="F216" s="26">
        <v>3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34</v>
      </c>
      <c r="D217" s="10" t="s">
        <v>128</v>
      </c>
      <c r="E217" s="10">
        <v>29</v>
      </c>
      <c r="F217" s="26">
        <v>5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148</v>
      </c>
      <c r="D218" s="10">
        <v>4</v>
      </c>
      <c r="E218" s="10">
        <v>111</v>
      </c>
      <c r="F218" s="26">
        <v>33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40</v>
      </c>
      <c r="D219" s="10">
        <v>1</v>
      </c>
      <c r="E219" s="10">
        <v>29</v>
      </c>
      <c r="F219" s="26">
        <v>10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27</v>
      </c>
      <c r="D220" s="10">
        <v>1</v>
      </c>
      <c r="E220" s="10">
        <v>20</v>
      </c>
      <c r="F220" s="26">
        <v>6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33</v>
      </c>
      <c r="D221" s="10">
        <v>1</v>
      </c>
      <c r="E221" s="10">
        <v>24</v>
      </c>
      <c r="F221" s="26">
        <v>8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23</v>
      </c>
      <c r="D222" s="10" t="s">
        <v>128</v>
      </c>
      <c r="E222" s="10">
        <v>20</v>
      </c>
      <c r="F222" s="26">
        <v>3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25</v>
      </c>
      <c r="D223" s="10">
        <v>1</v>
      </c>
      <c r="E223" s="10">
        <v>18</v>
      </c>
      <c r="F223" s="26">
        <v>6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94</v>
      </c>
      <c r="D224" s="10">
        <v>2</v>
      </c>
      <c r="E224" s="10">
        <v>77</v>
      </c>
      <c r="F224" s="26">
        <v>15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27264</v>
      </c>
      <c r="D225" s="3">
        <v>10221</v>
      </c>
      <c r="E225" s="3">
        <v>15116</v>
      </c>
      <c r="F225" s="25">
        <v>1927</v>
      </c>
    </row>
    <row r="226" spans="1:10" ht="12" customHeight="1" x14ac:dyDescent="0.2">
      <c r="A226" s="40" t="s">
        <v>119</v>
      </c>
      <c r="B226" s="1" t="s">
        <v>8</v>
      </c>
      <c r="C226" s="10">
        <v>2229</v>
      </c>
      <c r="D226" s="10">
        <v>734</v>
      </c>
      <c r="E226" s="10">
        <v>92</v>
      </c>
      <c r="F226" s="26">
        <v>1403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383</v>
      </c>
      <c r="D227" s="10">
        <v>19</v>
      </c>
      <c r="E227" s="10">
        <v>23</v>
      </c>
      <c r="F227" s="26">
        <v>341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364</v>
      </c>
      <c r="D228" s="10">
        <v>16</v>
      </c>
      <c r="E228" s="10">
        <v>11</v>
      </c>
      <c r="F228" s="26">
        <v>337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466</v>
      </c>
      <c r="D229" s="10">
        <v>50</v>
      </c>
      <c r="E229" s="10">
        <v>22</v>
      </c>
      <c r="F229" s="26">
        <v>394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489</v>
      </c>
      <c r="D230" s="10">
        <v>179</v>
      </c>
      <c r="E230" s="10">
        <v>26</v>
      </c>
      <c r="F230" s="26">
        <v>284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527</v>
      </c>
      <c r="D231" s="10">
        <v>470</v>
      </c>
      <c r="E231" s="10">
        <v>10</v>
      </c>
      <c r="F231" s="26">
        <v>47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2796</v>
      </c>
      <c r="D232" s="10">
        <v>2737</v>
      </c>
      <c r="E232" s="10">
        <v>39</v>
      </c>
      <c r="F232" s="26">
        <v>20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487</v>
      </c>
      <c r="D233" s="10">
        <v>479</v>
      </c>
      <c r="E233" s="10">
        <v>4</v>
      </c>
      <c r="F233" s="26">
        <v>4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587</v>
      </c>
      <c r="D234" s="10">
        <v>576</v>
      </c>
      <c r="E234" s="10">
        <v>4</v>
      </c>
      <c r="F234" s="26">
        <v>7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581</v>
      </c>
      <c r="D235" s="10">
        <v>567</v>
      </c>
      <c r="E235" s="10">
        <v>10</v>
      </c>
      <c r="F235" s="26">
        <v>4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566</v>
      </c>
      <c r="D236" s="10">
        <v>556</v>
      </c>
      <c r="E236" s="10">
        <v>8</v>
      </c>
      <c r="F236" s="26">
        <v>2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575</v>
      </c>
      <c r="D237" s="10">
        <v>559</v>
      </c>
      <c r="E237" s="10">
        <v>13</v>
      </c>
      <c r="F237" s="26">
        <v>3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2756</v>
      </c>
      <c r="D238" s="10">
        <v>2685</v>
      </c>
      <c r="E238" s="10">
        <v>59</v>
      </c>
      <c r="F238" s="26">
        <v>12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548</v>
      </c>
      <c r="D239" s="10">
        <v>538</v>
      </c>
      <c r="E239" s="10">
        <v>8</v>
      </c>
      <c r="F239" s="26">
        <v>2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604</v>
      </c>
      <c r="D240" s="10">
        <v>591</v>
      </c>
      <c r="E240" s="10">
        <v>9</v>
      </c>
      <c r="F240" s="26">
        <v>4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555</v>
      </c>
      <c r="D241" s="10">
        <v>543</v>
      </c>
      <c r="E241" s="10">
        <v>10</v>
      </c>
      <c r="F241" s="26">
        <v>2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522</v>
      </c>
      <c r="D242" s="10">
        <v>514</v>
      </c>
      <c r="E242" s="10">
        <v>7</v>
      </c>
      <c r="F242" s="26">
        <v>1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527</v>
      </c>
      <c r="D243" s="10">
        <v>499</v>
      </c>
      <c r="E243" s="10">
        <v>25</v>
      </c>
      <c r="F243" s="26">
        <v>3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2623</v>
      </c>
      <c r="D244" s="10">
        <v>2067</v>
      </c>
      <c r="E244" s="10">
        <v>536</v>
      </c>
      <c r="F244" s="26">
        <v>20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496</v>
      </c>
      <c r="D245" s="10">
        <v>459</v>
      </c>
      <c r="E245" s="10">
        <v>35</v>
      </c>
      <c r="F245" s="26">
        <v>2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513</v>
      </c>
      <c r="D246" s="10">
        <v>477</v>
      </c>
      <c r="E246" s="10">
        <v>32</v>
      </c>
      <c r="F246" s="26">
        <v>4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546</v>
      </c>
      <c r="D247" s="10">
        <v>461</v>
      </c>
      <c r="E247" s="10">
        <v>83</v>
      </c>
      <c r="F247" s="26">
        <v>2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511</v>
      </c>
      <c r="D248" s="10">
        <v>363</v>
      </c>
      <c r="E248" s="10">
        <v>142</v>
      </c>
      <c r="F248" s="26">
        <v>6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557</v>
      </c>
      <c r="D249" s="10">
        <v>307</v>
      </c>
      <c r="E249" s="10">
        <v>244</v>
      </c>
      <c r="F249" s="26">
        <v>6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2390</v>
      </c>
      <c r="D250" s="10">
        <v>887</v>
      </c>
      <c r="E250" s="10">
        <v>1484</v>
      </c>
      <c r="F250" s="26">
        <v>19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501</v>
      </c>
      <c r="D251" s="10">
        <v>242</v>
      </c>
      <c r="E251" s="10">
        <v>255</v>
      </c>
      <c r="F251" s="26">
        <v>4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498</v>
      </c>
      <c r="D252" s="10">
        <v>199</v>
      </c>
      <c r="E252" s="10">
        <v>297</v>
      </c>
      <c r="F252" s="26">
        <v>2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493</v>
      </c>
      <c r="D253" s="10">
        <v>177</v>
      </c>
      <c r="E253" s="10">
        <v>314</v>
      </c>
      <c r="F253" s="26">
        <v>2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483</v>
      </c>
      <c r="D254" s="10">
        <v>150</v>
      </c>
      <c r="E254" s="10">
        <v>328</v>
      </c>
      <c r="F254" s="26">
        <v>5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415</v>
      </c>
      <c r="D255" s="10">
        <v>119</v>
      </c>
      <c r="E255" s="10">
        <v>290</v>
      </c>
      <c r="F255" s="26">
        <v>6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2139</v>
      </c>
      <c r="D256" s="10">
        <v>386</v>
      </c>
      <c r="E256" s="10">
        <v>1720</v>
      </c>
      <c r="F256" s="26">
        <v>33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403</v>
      </c>
      <c r="D257" s="10">
        <v>96</v>
      </c>
      <c r="E257" s="10">
        <v>301</v>
      </c>
      <c r="F257" s="26">
        <v>6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422</v>
      </c>
      <c r="D258" s="10">
        <v>80</v>
      </c>
      <c r="E258" s="10">
        <v>339</v>
      </c>
      <c r="F258" s="26">
        <v>3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431</v>
      </c>
      <c r="D259" s="10">
        <v>75</v>
      </c>
      <c r="E259" s="10">
        <v>346</v>
      </c>
      <c r="F259" s="26">
        <v>10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438</v>
      </c>
      <c r="D260" s="10">
        <v>66</v>
      </c>
      <c r="E260" s="10">
        <v>367</v>
      </c>
      <c r="F260" s="26">
        <v>5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445</v>
      </c>
      <c r="D261" s="10">
        <v>69</v>
      </c>
      <c r="E261" s="10">
        <v>367</v>
      </c>
      <c r="F261" s="26">
        <v>9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1969</v>
      </c>
      <c r="D262" s="10">
        <v>201</v>
      </c>
      <c r="E262" s="10">
        <v>1745</v>
      </c>
      <c r="F262" s="26">
        <v>23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441</v>
      </c>
      <c r="D263" s="10">
        <v>62</v>
      </c>
      <c r="E263" s="10">
        <v>377</v>
      </c>
      <c r="F263" s="26">
        <v>2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404</v>
      </c>
      <c r="D264" s="10">
        <v>49</v>
      </c>
      <c r="E264" s="10">
        <v>350</v>
      </c>
      <c r="F264" s="26">
        <v>5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376</v>
      </c>
      <c r="D265" s="10">
        <v>28</v>
      </c>
      <c r="E265" s="10">
        <v>345</v>
      </c>
      <c r="F265" s="26">
        <v>3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347</v>
      </c>
      <c r="D266" s="10">
        <v>31</v>
      </c>
      <c r="E266" s="10">
        <v>312</v>
      </c>
      <c r="F266" s="26">
        <v>4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401</v>
      </c>
      <c r="D267" s="10">
        <v>31</v>
      </c>
      <c r="E267" s="10">
        <v>361</v>
      </c>
      <c r="F267" s="26">
        <v>9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1991</v>
      </c>
      <c r="D268" s="10">
        <v>164</v>
      </c>
      <c r="E268" s="10">
        <v>1788</v>
      </c>
      <c r="F268" s="26">
        <v>39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440</v>
      </c>
      <c r="D269" s="10">
        <v>43</v>
      </c>
      <c r="E269" s="10">
        <v>393</v>
      </c>
      <c r="F269" s="26">
        <v>4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429</v>
      </c>
      <c r="D270" s="10">
        <v>32</v>
      </c>
      <c r="E270" s="10">
        <v>387</v>
      </c>
      <c r="F270" s="26">
        <v>10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359</v>
      </c>
      <c r="D271" s="10">
        <v>31</v>
      </c>
      <c r="E271" s="10">
        <v>320</v>
      </c>
      <c r="F271" s="26">
        <v>8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380</v>
      </c>
      <c r="D272" s="10">
        <v>37</v>
      </c>
      <c r="E272" s="10">
        <v>333</v>
      </c>
      <c r="F272" s="26">
        <v>10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383</v>
      </c>
      <c r="D273" s="10">
        <v>21</v>
      </c>
      <c r="E273" s="10">
        <v>355</v>
      </c>
      <c r="F273" s="26">
        <v>7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1975</v>
      </c>
      <c r="D274" s="10">
        <v>109</v>
      </c>
      <c r="E274" s="10">
        <v>1819</v>
      </c>
      <c r="F274" s="26">
        <v>47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447</v>
      </c>
      <c r="D275" s="10">
        <v>32</v>
      </c>
      <c r="E275" s="10">
        <v>404</v>
      </c>
      <c r="F275" s="26">
        <v>11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377</v>
      </c>
      <c r="D276" s="10">
        <v>21</v>
      </c>
      <c r="E276" s="10">
        <v>343</v>
      </c>
      <c r="F276" s="26">
        <v>13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421</v>
      </c>
      <c r="D277" s="10">
        <v>20</v>
      </c>
      <c r="E277" s="10">
        <v>391</v>
      </c>
      <c r="F277" s="26">
        <v>10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379</v>
      </c>
      <c r="D278" s="10">
        <v>18</v>
      </c>
      <c r="E278" s="10">
        <v>354</v>
      </c>
      <c r="F278" s="26">
        <v>7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351</v>
      </c>
      <c r="D279" s="10">
        <v>18</v>
      </c>
      <c r="E279" s="10">
        <v>327</v>
      </c>
      <c r="F279" s="26">
        <v>6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1618</v>
      </c>
      <c r="D280" s="10">
        <v>75</v>
      </c>
      <c r="E280" s="10">
        <v>1489</v>
      </c>
      <c r="F280" s="26">
        <v>54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393</v>
      </c>
      <c r="D281" s="10">
        <v>22</v>
      </c>
      <c r="E281" s="10">
        <v>358</v>
      </c>
      <c r="F281" s="26">
        <v>13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319</v>
      </c>
      <c r="D282" s="10">
        <v>20</v>
      </c>
      <c r="E282" s="10">
        <v>289</v>
      </c>
      <c r="F282" s="26">
        <v>10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339</v>
      </c>
      <c r="D283" s="10">
        <v>14</v>
      </c>
      <c r="E283" s="10">
        <v>315</v>
      </c>
      <c r="F283" s="26">
        <v>10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282</v>
      </c>
      <c r="D284" s="10">
        <v>7</v>
      </c>
      <c r="E284" s="10">
        <v>266</v>
      </c>
      <c r="F284" s="26">
        <v>9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285</v>
      </c>
      <c r="D285" s="10">
        <v>12</v>
      </c>
      <c r="E285" s="10">
        <v>261</v>
      </c>
      <c r="F285" s="26">
        <v>12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1154</v>
      </c>
      <c r="D286" s="10">
        <v>50</v>
      </c>
      <c r="E286" s="10">
        <v>1074</v>
      </c>
      <c r="F286" s="26">
        <v>30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233</v>
      </c>
      <c r="D287" s="10">
        <v>14</v>
      </c>
      <c r="E287" s="10">
        <v>210</v>
      </c>
      <c r="F287" s="26">
        <v>9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277</v>
      </c>
      <c r="D288" s="10">
        <v>11</v>
      </c>
      <c r="E288" s="10">
        <v>263</v>
      </c>
      <c r="F288" s="26">
        <v>3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213</v>
      </c>
      <c r="D289" s="10">
        <v>8</v>
      </c>
      <c r="E289" s="10">
        <v>200</v>
      </c>
      <c r="F289" s="26">
        <v>5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222</v>
      </c>
      <c r="D290" s="10">
        <v>12</v>
      </c>
      <c r="E290" s="10">
        <v>203</v>
      </c>
      <c r="F290" s="26">
        <v>7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209</v>
      </c>
      <c r="D291" s="10">
        <v>5</v>
      </c>
      <c r="E291" s="10">
        <v>198</v>
      </c>
      <c r="F291" s="26">
        <v>6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994</v>
      </c>
      <c r="D292" s="10">
        <v>35</v>
      </c>
      <c r="E292" s="10">
        <v>915</v>
      </c>
      <c r="F292" s="26">
        <v>44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193</v>
      </c>
      <c r="D293" s="10">
        <v>9</v>
      </c>
      <c r="E293" s="10">
        <v>177</v>
      </c>
      <c r="F293" s="26">
        <v>7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210</v>
      </c>
      <c r="D294" s="10">
        <v>7</v>
      </c>
      <c r="E294" s="10">
        <v>194</v>
      </c>
      <c r="F294" s="26">
        <v>9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212</v>
      </c>
      <c r="D295" s="10">
        <v>9</v>
      </c>
      <c r="E295" s="10">
        <v>189</v>
      </c>
      <c r="F295" s="26">
        <v>14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186</v>
      </c>
      <c r="D296" s="10">
        <v>3</v>
      </c>
      <c r="E296" s="10">
        <v>175</v>
      </c>
      <c r="F296" s="26">
        <v>8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193</v>
      </c>
      <c r="D297" s="10">
        <v>7</v>
      </c>
      <c r="E297" s="10">
        <v>180</v>
      </c>
      <c r="F297" s="26">
        <v>6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781</v>
      </c>
      <c r="D298" s="10">
        <v>24</v>
      </c>
      <c r="E298" s="10">
        <v>720</v>
      </c>
      <c r="F298" s="26">
        <v>37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182</v>
      </c>
      <c r="D299" s="10">
        <v>5</v>
      </c>
      <c r="E299" s="10">
        <v>163</v>
      </c>
      <c r="F299" s="26">
        <v>14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169</v>
      </c>
      <c r="D300" s="10">
        <v>8</v>
      </c>
      <c r="E300" s="10">
        <v>154</v>
      </c>
      <c r="F300" s="26">
        <v>7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139</v>
      </c>
      <c r="D301" s="10">
        <v>5</v>
      </c>
      <c r="E301" s="10">
        <v>128</v>
      </c>
      <c r="F301" s="26">
        <v>6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147</v>
      </c>
      <c r="D302" s="10">
        <v>3</v>
      </c>
      <c r="E302" s="10">
        <v>140</v>
      </c>
      <c r="F302" s="26">
        <v>4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144</v>
      </c>
      <c r="D303" s="10">
        <v>3</v>
      </c>
      <c r="E303" s="10">
        <v>135</v>
      </c>
      <c r="F303" s="26">
        <v>6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695</v>
      </c>
      <c r="D304" s="10">
        <v>19</v>
      </c>
      <c r="E304" s="10">
        <v>633</v>
      </c>
      <c r="F304" s="26">
        <v>43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168</v>
      </c>
      <c r="D305" s="10">
        <v>6</v>
      </c>
      <c r="E305" s="10">
        <v>154</v>
      </c>
      <c r="F305" s="26">
        <v>8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129</v>
      </c>
      <c r="D306" s="10">
        <v>3</v>
      </c>
      <c r="E306" s="10">
        <v>116</v>
      </c>
      <c r="F306" s="26">
        <v>10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148</v>
      </c>
      <c r="D307" s="10">
        <v>4</v>
      </c>
      <c r="E307" s="10">
        <v>137</v>
      </c>
      <c r="F307" s="26">
        <v>7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115</v>
      </c>
      <c r="D308" s="10">
        <v>3</v>
      </c>
      <c r="E308" s="10">
        <v>105</v>
      </c>
      <c r="F308" s="26">
        <v>7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135</v>
      </c>
      <c r="D309" s="10">
        <v>3</v>
      </c>
      <c r="E309" s="10">
        <v>121</v>
      </c>
      <c r="F309" s="26">
        <v>11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481</v>
      </c>
      <c r="D310" s="10">
        <v>12</v>
      </c>
      <c r="E310" s="10">
        <v>434</v>
      </c>
      <c r="F310" s="26">
        <v>35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102</v>
      </c>
      <c r="D311" s="10">
        <v>4</v>
      </c>
      <c r="E311" s="10">
        <v>94</v>
      </c>
      <c r="F311" s="26">
        <v>4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95</v>
      </c>
      <c r="D312" s="10" t="s">
        <v>128</v>
      </c>
      <c r="E312" s="10">
        <v>91</v>
      </c>
      <c r="F312" s="26">
        <v>4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101</v>
      </c>
      <c r="D313" s="10">
        <v>3</v>
      </c>
      <c r="E313" s="10">
        <v>88</v>
      </c>
      <c r="F313" s="26">
        <v>10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85</v>
      </c>
      <c r="D314" s="10">
        <v>4</v>
      </c>
      <c r="E314" s="10">
        <v>73</v>
      </c>
      <c r="F314" s="26">
        <v>8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98</v>
      </c>
      <c r="D315" s="10">
        <v>1</v>
      </c>
      <c r="E315" s="10">
        <v>88</v>
      </c>
      <c r="F315" s="26">
        <v>9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335</v>
      </c>
      <c r="D316" s="10">
        <v>18</v>
      </c>
      <c r="E316" s="10">
        <v>281</v>
      </c>
      <c r="F316" s="26">
        <v>36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74</v>
      </c>
      <c r="D317" s="10">
        <v>6</v>
      </c>
      <c r="E317" s="10">
        <v>66</v>
      </c>
      <c r="F317" s="26">
        <v>2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75</v>
      </c>
      <c r="D318" s="10">
        <v>3</v>
      </c>
      <c r="E318" s="10">
        <v>63</v>
      </c>
      <c r="F318" s="26">
        <v>9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74</v>
      </c>
      <c r="D319" s="10">
        <v>7</v>
      </c>
      <c r="E319" s="10">
        <v>57</v>
      </c>
      <c r="F319" s="26">
        <v>10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58</v>
      </c>
      <c r="D320" s="10">
        <v>1</v>
      </c>
      <c r="E320" s="10">
        <v>53</v>
      </c>
      <c r="F320" s="26">
        <v>4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54</v>
      </c>
      <c r="D321" s="10">
        <v>1</v>
      </c>
      <c r="E321" s="10">
        <v>42</v>
      </c>
      <c r="F321" s="26">
        <v>11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205</v>
      </c>
      <c r="D322" s="10">
        <v>9</v>
      </c>
      <c r="E322" s="10">
        <v>174</v>
      </c>
      <c r="F322" s="26">
        <v>22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40</v>
      </c>
      <c r="D323" s="10">
        <v>1</v>
      </c>
      <c r="E323" s="10">
        <v>35</v>
      </c>
      <c r="F323" s="26">
        <v>4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47</v>
      </c>
      <c r="D324" s="10">
        <v>2</v>
      </c>
      <c r="E324" s="10">
        <v>41</v>
      </c>
      <c r="F324" s="26">
        <v>4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39</v>
      </c>
      <c r="D325" s="10">
        <v>5</v>
      </c>
      <c r="E325" s="10">
        <v>30</v>
      </c>
      <c r="F325" s="26">
        <v>4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35</v>
      </c>
      <c r="D326" s="10">
        <v>1</v>
      </c>
      <c r="E326" s="10">
        <v>28</v>
      </c>
      <c r="F326" s="26">
        <v>6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44</v>
      </c>
      <c r="D327" s="10" t="s">
        <v>128</v>
      </c>
      <c r="E327" s="10">
        <v>40</v>
      </c>
      <c r="F327" s="26">
        <v>4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88</v>
      </c>
      <c r="D328" s="10">
        <v>8</v>
      </c>
      <c r="E328" s="10">
        <v>72</v>
      </c>
      <c r="F328" s="26">
        <v>8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18</v>
      </c>
      <c r="D329" s="10">
        <v>1</v>
      </c>
      <c r="E329" s="10">
        <v>17</v>
      </c>
      <c r="F329" s="26" t="s">
        <v>128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17</v>
      </c>
      <c r="D330" s="10" t="s">
        <v>128</v>
      </c>
      <c r="E330" s="10">
        <v>14</v>
      </c>
      <c r="F330" s="26">
        <v>3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14</v>
      </c>
      <c r="D331" s="10">
        <v>1</v>
      </c>
      <c r="E331" s="10">
        <v>13</v>
      </c>
      <c r="F331" s="26" t="s">
        <v>128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18</v>
      </c>
      <c r="D332" s="10" t="s">
        <v>128</v>
      </c>
      <c r="E332" s="10">
        <v>14</v>
      </c>
      <c r="F332" s="26">
        <v>4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21</v>
      </c>
      <c r="D333" s="10">
        <v>6</v>
      </c>
      <c r="E333" s="10">
        <v>14</v>
      </c>
      <c r="F333" s="26">
        <v>1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45</v>
      </c>
      <c r="D334" s="5">
        <v>1</v>
      </c>
      <c r="E334" s="21">
        <v>42</v>
      </c>
      <c r="F334" s="27">
        <v>2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D339"/>
  <sheetViews>
    <sheetView showGridLines="0" zoomScaleNormal="100" workbookViewId="0">
      <selection sqref="A1:F1"/>
    </sheetView>
  </sheetViews>
  <sheetFormatPr baseColWidth="10" defaultRowHeight="11.25" x14ac:dyDescent="0.2"/>
  <cols>
    <col min="1" max="6" width="20.83203125" customWidth="1"/>
  </cols>
  <sheetData>
    <row r="1" spans="1:30" ht="14.1" customHeight="1" x14ac:dyDescent="0.2">
      <c r="A1" s="31" t="s">
        <v>0</v>
      </c>
      <c r="B1" s="31"/>
      <c r="C1" s="31"/>
      <c r="D1" s="31"/>
      <c r="E1" s="31"/>
      <c r="F1" s="3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1.5" customHeight="1" x14ac:dyDescent="0.2">
      <c r="A2" s="30" t="s">
        <v>138</v>
      </c>
      <c r="B2" s="30"/>
      <c r="C2" s="30"/>
      <c r="D2" s="30"/>
      <c r="E2" s="30"/>
      <c r="F2" s="30"/>
      <c r="G2" s="20"/>
      <c r="H2" s="20" t="s">
        <v>119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38.1" customHeight="1" x14ac:dyDescent="0.2">
      <c r="A3" s="42" t="s">
        <v>2</v>
      </c>
      <c r="B3" s="42" t="s">
        <v>119</v>
      </c>
      <c r="C3" s="42" t="s">
        <v>156</v>
      </c>
      <c r="D3" s="42" t="s">
        <v>3</v>
      </c>
      <c r="E3" s="42" t="s">
        <v>119</v>
      </c>
      <c r="F3" s="42" t="s">
        <v>119</v>
      </c>
    </row>
    <row r="4" spans="1:30" ht="38.1" customHeight="1" x14ac:dyDescent="0.2">
      <c r="A4" s="42" t="s">
        <v>119</v>
      </c>
      <c r="B4" s="42" t="s">
        <v>119</v>
      </c>
      <c r="C4" s="42" t="s">
        <v>119</v>
      </c>
      <c r="D4" s="2" t="s">
        <v>4</v>
      </c>
      <c r="E4" s="2" t="s">
        <v>5</v>
      </c>
      <c r="F4" s="2" t="s">
        <v>6</v>
      </c>
      <c r="G4" t="s">
        <v>119</v>
      </c>
      <c r="H4" t="s">
        <v>119</v>
      </c>
      <c r="I4" t="s">
        <v>119</v>
      </c>
      <c r="J4" t="s">
        <v>119</v>
      </c>
    </row>
    <row r="5" spans="1:30" ht="12" customHeight="1" x14ac:dyDescent="0.2">
      <c r="A5" s="43" t="s">
        <v>7</v>
      </c>
      <c r="B5" s="9" t="s">
        <v>119</v>
      </c>
      <c r="C5" s="3">
        <v>24715</v>
      </c>
      <c r="D5" s="3">
        <v>8820</v>
      </c>
      <c r="E5" s="3">
        <v>14377</v>
      </c>
      <c r="F5" s="25">
        <v>1518</v>
      </c>
    </row>
    <row r="6" spans="1:30" ht="12" customHeight="1" x14ac:dyDescent="0.2">
      <c r="A6" s="40" t="s">
        <v>119</v>
      </c>
      <c r="B6" s="1" t="s">
        <v>8</v>
      </c>
      <c r="C6" s="10">
        <v>1658</v>
      </c>
      <c r="D6" s="10">
        <v>658</v>
      </c>
      <c r="E6" s="10">
        <v>66</v>
      </c>
      <c r="F6" s="26">
        <v>934</v>
      </c>
      <c r="G6" t="s">
        <v>119</v>
      </c>
      <c r="I6" t="s">
        <v>119</v>
      </c>
      <c r="J6" t="s">
        <v>119</v>
      </c>
    </row>
    <row r="7" spans="1:30" ht="12" customHeight="1" x14ac:dyDescent="0.2">
      <c r="A7" s="40" t="s">
        <v>119</v>
      </c>
      <c r="B7" s="1" t="s">
        <v>9</v>
      </c>
      <c r="C7" s="10">
        <v>293</v>
      </c>
      <c r="D7" s="10">
        <v>22</v>
      </c>
      <c r="E7" s="10">
        <v>16</v>
      </c>
      <c r="F7" s="26">
        <v>255</v>
      </c>
      <c r="G7" t="s">
        <v>119</v>
      </c>
      <c r="I7" t="s">
        <v>119</v>
      </c>
      <c r="J7" t="s">
        <v>119</v>
      </c>
    </row>
    <row r="8" spans="1:30" ht="12" customHeight="1" x14ac:dyDescent="0.2">
      <c r="A8" s="40" t="s">
        <v>119</v>
      </c>
      <c r="B8" s="1" t="s">
        <v>10</v>
      </c>
      <c r="C8" s="10">
        <v>328</v>
      </c>
      <c r="D8" s="10">
        <v>38</v>
      </c>
      <c r="E8" s="10">
        <v>13</v>
      </c>
      <c r="F8" s="26">
        <v>277</v>
      </c>
      <c r="G8" t="s">
        <v>119</v>
      </c>
      <c r="I8" t="s">
        <v>119</v>
      </c>
      <c r="J8" t="s">
        <v>119</v>
      </c>
    </row>
    <row r="9" spans="1:30" ht="12" customHeight="1" x14ac:dyDescent="0.2">
      <c r="A9" s="40" t="s">
        <v>119</v>
      </c>
      <c r="B9" s="1" t="s">
        <v>11</v>
      </c>
      <c r="C9" s="10">
        <v>311</v>
      </c>
      <c r="D9" s="10">
        <v>58</v>
      </c>
      <c r="E9" s="10">
        <v>18</v>
      </c>
      <c r="F9" s="26">
        <v>235</v>
      </c>
      <c r="G9" t="s">
        <v>119</v>
      </c>
      <c r="I9" t="s">
        <v>119</v>
      </c>
      <c r="J9" t="s">
        <v>119</v>
      </c>
    </row>
    <row r="10" spans="1:30" ht="12" customHeight="1" x14ac:dyDescent="0.2">
      <c r="A10" s="40" t="s">
        <v>119</v>
      </c>
      <c r="B10" s="1" t="s">
        <v>12</v>
      </c>
      <c r="C10" s="10">
        <v>339</v>
      </c>
      <c r="D10" s="10">
        <v>169</v>
      </c>
      <c r="E10" s="10">
        <v>15</v>
      </c>
      <c r="F10" s="26">
        <v>155</v>
      </c>
      <c r="G10" t="s">
        <v>119</v>
      </c>
      <c r="I10" t="s">
        <v>119</v>
      </c>
      <c r="J10" t="s">
        <v>119</v>
      </c>
    </row>
    <row r="11" spans="1:30" ht="12" customHeight="1" x14ac:dyDescent="0.2">
      <c r="A11" s="40" t="s">
        <v>119</v>
      </c>
      <c r="B11" s="1" t="s">
        <v>13</v>
      </c>
      <c r="C11" s="10">
        <v>387</v>
      </c>
      <c r="D11" s="10">
        <v>371</v>
      </c>
      <c r="E11" s="10">
        <v>4</v>
      </c>
      <c r="F11" s="26">
        <v>12</v>
      </c>
      <c r="G11" t="s">
        <v>119</v>
      </c>
      <c r="I11" t="s">
        <v>119</v>
      </c>
      <c r="J11" t="s">
        <v>119</v>
      </c>
    </row>
    <row r="12" spans="1:30" ht="12" customHeight="1" x14ac:dyDescent="0.2">
      <c r="A12" s="40" t="s">
        <v>119</v>
      </c>
      <c r="B12" s="1" t="s">
        <v>14</v>
      </c>
      <c r="C12" s="10">
        <v>2149</v>
      </c>
      <c r="D12" s="10">
        <v>2111</v>
      </c>
      <c r="E12" s="10">
        <v>22</v>
      </c>
      <c r="F12" s="26">
        <v>16</v>
      </c>
      <c r="G12" t="s">
        <v>119</v>
      </c>
      <c r="I12" t="s">
        <v>119</v>
      </c>
      <c r="J12" t="s">
        <v>119</v>
      </c>
    </row>
    <row r="13" spans="1:30" ht="12" customHeight="1" x14ac:dyDescent="0.2">
      <c r="A13" s="40" t="s">
        <v>119</v>
      </c>
      <c r="B13" s="1" t="s">
        <v>15</v>
      </c>
      <c r="C13" s="10">
        <v>411</v>
      </c>
      <c r="D13" s="10">
        <v>406</v>
      </c>
      <c r="E13" s="10">
        <v>5</v>
      </c>
      <c r="F13" s="26" t="s">
        <v>128</v>
      </c>
      <c r="G13" t="s">
        <v>119</v>
      </c>
      <c r="I13" t="s">
        <v>119</v>
      </c>
      <c r="J13" t="s">
        <v>119</v>
      </c>
    </row>
    <row r="14" spans="1:30" ht="12" customHeight="1" x14ac:dyDescent="0.2">
      <c r="A14" s="40" t="s">
        <v>119</v>
      </c>
      <c r="B14" s="1" t="s">
        <v>16</v>
      </c>
      <c r="C14" s="10">
        <v>454</v>
      </c>
      <c r="D14" s="10">
        <v>442</v>
      </c>
      <c r="E14" s="10">
        <v>6</v>
      </c>
      <c r="F14" s="26">
        <v>6</v>
      </c>
      <c r="G14" t="s">
        <v>119</v>
      </c>
      <c r="I14" t="s">
        <v>119</v>
      </c>
      <c r="J14" t="s">
        <v>119</v>
      </c>
    </row>
    <row r="15" spans="1:30" ht="12" customHeight="1" x14ac:dyDescent="0.2">
      <c r="A15" s="40" t="s">
        <v>119</v>
      </c>
      <c r="B15" s="1" t="s">
        <v>17</v>
      </c>
      <c r="C15" s="10">
        <v>447</v>
      </c>
      <c r="D15" s="10">
        <v>441</v>
      </c>
      <c r="E15" s="10">
        <v>5</v>
      </c>
      <c r="F15" s="26">
        <v>1</v>
      </c>
      <c r="G15" t="s">
        <v>119</v>
      </c>
      <c r="I15" t="s">
        <v>119</v>
      </c>
      <c r="J15" t="s">
        <v>119</v>
      </c>
    </row>
    <row r="16" spans="1:30" ht="12" customHeight="1" x14ac:dyDescent="0.2">
      <c r="A16" s="40" t="s">
        <v>119</v>
      </c>
      <c r="B16" s="1" t="s">
        <v>18</v>
      </c>
      <c r="C16" s="10">
        <v>447</v>
      </c>
      <c r="D16" s="10">
        <v>440</v>
      </c>
      <c r="E16" s="10">
        <v>1</v>
      </c>
      <c r="F16" s="26">
        <v>6</v>
      </c>
      <c r="G16" t="s">
        <v>119</v>
      </c>
      <c r="I16" t="s">
        <v>119</v>
      </c>
      <c r="J16" t="s">
        <v>119</v>
      </c>
    </row>
    <row r="17" spans="1:10" ht="12" customHeight="1" x14ac:dyDescent="0.2">
      <c r="A17" s="40" t="s">
        <v>119</v>
      </c>
      <c r="B17" s="1" t="s">
        <v>19</v>
      </c>
      <c r="C17" s="10">
        <v>390</v>
      </c>
      <c r="D17" s="10">
        <v>382</v>
      </c>
      <c r="E17" s="10">
        <v>5</v>
      </c>
      <c r="F17" s="26">
        <v>3</v>
      </c>
      <c r="G17" t="s">
        <v>119</v>
      </c>
      <c r="I17" t="s">
        <v>119</v>
      </c>
      <c r="J17" t="s">
        <v>119</v>
      </c>
    </row>
    <row r="18" spans="1:10" ht="12" customHeight="1" x14ac:dyDescent="0.2">
      <c r="A18" s="40" t="s">
        <v>119</v>
      </c>
      <c r="B18" s="1" t="s">
        <v>20</v>
      </c>
      <c r="C18" s="10">
        <v>2130</v>
      </c>
      <c r="D18" s="10">
        <v>2058</v>
      </c>
      <c r="E18" s="10">
        <v>53</v>
      </c>
      <c r="F18" s="26">
        <v>19</v>
      </c>
      <c r="G18" t="s">
        <v>119</v>
      </c>
      <c r="I18" t="s">
        <v>119</v>
      </c>
      <c r="J18" t="s">
        <v>119</v>
      </c>
    </row>
    <row r="19" spans="1:10" ht="12" customHeight="1" x14ac:dyDescent="0.2">
      <c r="A19" s="40" t="s">
        <v>119</v>
      </c>
      <c r="B19" s="1" t="s">
        <v>21</v>
      </c>
      <c r="C19" s="10">
        <v>416</v>
      </c>
      <c r="D19" s="10">
        <v>406</v>
      </c>
      <c r="E19" s="10">
        <v>4</v>
      </c>
      <c r="F19" s="26">
        <v>6</v>
      </c>
      <c r="G19" t="s">
        <v>119</v>
      </c>
      <c r="I19" t="s">
        <v>119</v>
      </c>
      <c r="J19" t="s">
        <v>119</v>
      </c>
    </row>
    <row r="20" spans="1:10" ht="12" customHeight="1" x14ac:dyDescent="0.2">
      <c r="A20" s="40" t="s">
        <v>119</v>
      </c>
      <c r="B20" s="1" t="s">
        <v>22</v>
      </c>
      <c r="C20" s="10">
        <v>426</v>
      </c>
      <c r="D20" s="10">
        <v>415</v>
      </c>
      <c r="E20" s="10">
        <v>7</v>
      </c>
      <c r="F20" s="26">
        <v>4</v>
      </c>
      <c r="G20" t="s">
        <v>119</v>
      </c>
      <c r="I20" t="s">
        <v>119</v>
      </c>
      <c r="J20" t="s">
        <v>119</v>
      </c>
    </row>
    <row r="21" spans="1:10" ht="12" customHeight="1" x14ac:dyDescent="0.2">
      <c r="A21" s="40" t="s">
        <v>119</v>
      </c>
      <c r="B21" s="1" t="s">
        <v>23</v>
      </c>
      <c r="C21" s="10">
        <v>434</v>
      </c>
      <c r="D21" s="10">
        <v>422</v>
      </c>
      <c r="E21" s="10">
        <v>6</v>
      </c>
      <c r="F21" s="26">
        <v>6</v>
      </c>
      <c r="G21" t="s">
        <v>119</v>
      </c>
      <c r="I21" t="s">
        <v>119</v>
      </c>
      <c r="J21" t="s">
        <v>119</v>
      </c>
    </row>
    <row r="22" spans="1:10" ht="12" customHeight="1" x14ac:dyDescent="0.2">
      <c r="A22" s="40" t="s">
        <v>119</v>
      </c>
      <c r="B22" s="1" t="s">
        <v>24</v>
      </c>
      <c r="C22" s="10">
        <v>444</v>
      </c>
      <c r="D22" s="10">
        <v>427</v>
      </c>
      <c r="E22" s="10">
        <v>14</v>
      </c>
      <c r="F22" s="26">
        <v>3</v>
      </c>
      <c r="G22" t="s">
        <v>119</v>
      </c>
      <c r="I22" t="s">
        <v>119</v>
      </c>
      <c r="J22" t="s">
        <v>119</v>
      </c>
    </row>
    <row r="23" spans="1:10" ht="12" customHeight="1" x14ac:dyDescent="0.2">
      <c r="A23" s="40" t="s">
        <v>119</v>
      </c>
      <c r="B23" s="1" t="s">
        <v>25</v>
      </c>
      <c r="C23" s="10">
        <v>410</v>
      </c>
      <c r="D23" s="10">
        <v>388</v>
      </c>
      <c r="E23" s="10">
        <v>22</v>
      </c>
      <c r="F23" s="26" t="s">
        <v>128</v>
      </c>
      <c r="G23" t="s">
        <v>119</v>
      </c>
      <c r="I23" t="s">
        <v>119</v>
      </c>
      <c r="J23" t="s">
        <v>119</v>
      </c>
    </row>
    <row r="24" spans="1:10" ht="12" customHeight="1" x14ac:dyDescent="0.2">
      <c r="A24" s="40" t="s">
        <v>119</v>
      </c>
      <c r="B24" s="1" t="s">
        <v>26</v>
      </c>
      <c r="C24" s="10">
        <v>2189</v>
      </c>
      <c r="D24" s="10">
        <v>1731</v>
      </c>
      <c r="E24" s="10">
        <v>432</v>
      </c>
      <c r="F24" s="26">
        <v>26</v>
      </c>
      <c r="G24" t="s">
        <v>119</v>
      </c>
      <c r="I24" t="s">
        <v>119</v>
      </c>
      <c r="J24" t="s">
        <v>119</v>
      </c>
    </row>
    <row r="25" spans="1:10" ht="12" customHeight="1" x14ac:dyDescent="0.2">
      <c r="A25" s="40" t="s">
        <v>119</v>
      </c>
      <c r="B25" s="1" t="s">
        <v>27</v>
      </c>
      <c r="C25" s="10">
        <v>430</v>
      </c>
      <c r="D25" s="10">
        <v>411</v>
      </c>
      <c r="E25" s="10">
        <v>19</v>
      </c>
      <c r="F25" s="26" t="s">
        <v>128</v>
      </c>
      <c r="G25" t="s">
        <v>119</v>
      </c>
      <c r="I25" t="s">
        <v>119</v>
      </c>
      <c r="J25" t="s">
        <v>119</v>
      </c>
    </row>
    <row r="26" spans="1:10" ht="12" customHeight="1" x14ac:dyDescent="0.2">
      <c r="A26" s="40" t="s">
        <v>119</v>
      </c>
      <c r="B26" s="1" t="s">
        <v>28</v>
      </c>
      <c r="C26" s="10">
        <v>425</v>
      </c>
      <c r="D26" s="10">
        <v>400</v>
      </c>
      <c r="E26" s="10">
        <v>20</v>
      </c>
      <c r="F26" s="26">
        <v>5</v>
      </c>
      <c r="G26" t="s">
        <v>119</v>
      </c>
      <c r="I26" t="s">
        <v>119</v>
      </c>
      <c r="J26" t="s">
        <v>119</v>
      </c>
    </row>
    <row r="27" spans="1:10" ht="12" customHeight="1" x14ac:dyDescent="0.2">
      <c r="A27" s="40" t="s">
        <v>119</v>
      </c>
      <c r="B27" s="1" t="s">
        <v>29</v>
      </c>
      <c r="C27" s="10">
        <v>452</v>
      </c>
      <c r="D27" s="10">
        <v>380</v>
      </c>
      <c r="E27" s="10">
        <v>59</v>
      </c>
      <c r="F27" s="26">
        <v>13</v>
      </c>
      <c r="G27" t="s">
        <v>119</v>
      </c>
      <c r="I27" t="s">
        <v>119</v>
      </c>
      <c r="J27" t="s">
        <v>119</v>
      </c>
    </row>
    <row r="28" spans="1:10" ht="12" customHeight="1" x14ac:dyDescent="0.2">
      <c r="A28" s="40" t="s">
        <v>119</v>
      </c>
      <c r="B28" s="1" t="s">
        <v>30</v>
      </c>
      <c r="C28" s="10">
        <v>407</v>
      </c>
      <c r="D28" s="10">
        <v>277</v>
      </c>
      <c r="E28" s="10">
        <v>127</v>
      </c>
      <c r="F28" s="26">
        <v>3</v>
      </c>
      <c r="G28" t="s">
        <v>119</v>
      </c>
      <c r="I28" t="s">
        <v>119</v>
      </c>
      <c r="J28" t="s">
        <v>119</v>
      </c>
    </row>
    <row r="29" spans="1:10" ht="12" customHeight="1" x14ac:dyDescent="0.2">
      <c r="A29" s="40" t="s">
        <v>119</v>
      </c>
      <c r="B29" s="1" t="s">
        <v>31</v>
      </c>
      <c r="C29" s="10">
        <v>475</v>
      </c>
      <c r="D29" s="10">
        <v>263</v>
      </c>
      <c r="E29" s="10">
        <v>207</v>
      </c>
      <c r="F29" s="26">
        <v>5</v>
      </c>
      <c r="G29" t="s">
        <v>119</v>
      </c>
      <c r="I29" t="s">
        <v>119</v>
      </c>
      <c r="J29" t="s">
        <v>119</v>
      </c>
    </row>
    <row r="30" spans="1:10" ht="12" customHeight="1" x14ac:dyDescent="0.2">
      <c r="A30" s="40" t="s">
        <v>119</v>
      </c>
      <c r="B30" s="1" t="s">
        <v>32</v>
      </c>
      <c r="C30" s="10">
        <v>2223</v>
      </c>
      <c r="D30" s="10">
        <v>960</v>
      </c>
      <c r="E30" s="10">
        <v>1231</v>
      </c>
      <c r="F30" s="26">
        <v>32</v>
      </c>
      <c r="G30" t="s">
        <v>119</v>
      </c>
      <c r="I30" t="s">
        <v>119</v>
      </c>
      <c r="J30" t="s">
        <v>119</v>
      </c>
    </row>
    <row r="31" spans="1:10" ht="12" customHeight="1" x14ac:dyDescent="0.2">
      <c r="A31" s="40" t="s">
        <v>119</v>
      </c>
      <c r="B31" s="1" t="s">
        <v>33</v>
      </c>
      <c r="C31" s="10">
        <v>462</v>
      </c>
      <c r="D31" s="10">
        <v>253</v>
      </c>
      <c r="E31" s="10">
        <v>202</v>
      </c>
      <c r="F31" s="26">
        <v>7</v>
      </c>
      <c r="G31" t="s">
        <v>119</v>
      </c>
      <c r="I31" t="s">
        <v>119</v>
      </c>
      <c r="J31" t="s">
        <v>119</v>
      </c>
    </row>
    <row r="32" spans="1:10" ht="12" customHeight="1" x14ac:dyDescent="0.2">
      <c r="A32" s="40" t="s">
        <v>119</v>
      </c>
      <c r="B32" s="1" t="s">
        <v>34</v>
      </c>
      <c r="C32" s="10">
        <v>445</v>
      </c>
      <c r="D32" s="10">
        <v>213</v>
      </c>
      <c r="E32" s="10">
        <v>229</v>
      </c>
      <c r="F32" s="26">
        <v>3</v>
      </c>
      <c r="G32" t="s">
        <v>119</v>
      </c>
      <c r="I32" t="s">
        <v>119</v>
      </c>
      <c r="J32" t="s">
        <v>119</v>
      </c>
    </row>
    <row r="33" spans="1:10" ht="12" customHeight="1" x14ac:dyDescent="0.2">
      <c r="A33" s="40" t="s">
        <v>119</v>
      </c>
      <c r="B33" s="1" t="s">
        <v>35</v>
      </c>
      <c r="C33" s="10">
        <v>433</v>
      </c>
      <c r="D33" s="10">
        <v>184</v>
      </c>
      <c r="E33" s="10">
        <v>244</v>
      </c>
      <c r="F33" s="26">
        <v>5</v>
      </c>
      <c r="G33" t="s">
        <v>119</v>
      </c>
      <c r="I33" t="s">
        <v>119</v>
      </c>
      <c r="J33" t="s">
        <v>119</v>
      </c>
    </row>
    <row r="34" spans="1:10" ht="12" customHeight="1" x14ac:dyDescent="0.2">
      <c r="A34" s="40" t="s">
        <v>119</v>
      </c>
      <c r="B34" s="1" t="s">
        <v>36</v>
      </c>
      <c r="C34" s="10">
        <v>460</v>
      </c>
      <c r="D34" s="10">
        <v>176</v>
      </c>
      <c r="E34" s="10">
        <v>276</v>
      </c>
      <c r="F34" s="26">
        <v>8</v>
      </c>
      <c r="G34" t="s">
        <v>119</v>
      </c>
      <c r="I34" t="s">
        <v>119</v>
      </c>
      <c r="J34" t="s">
        <v>119</v>
      </c>
    </row>
    <row r="35" spans="1:10" ht="12" customHeight="1" x14ac:dyDescent="0.2">
      <c r="A35" s="40" t="s">
        <v>119</v>
      </c>
      <c r="B35" s="1" t="s">
        <v>37</v>
      </c>
      <c r="C35" s="10">
        <v>423</v>
      </c>
      <c r="D35" s="10">
        <v>134</v>
      </c>
      <c r="E35" s="10">
        <v>280</v>
      </c>
      <c r="F35" s="26">
        <v>9</v>
      </c>
      <c r="G35" t="s">
        <v>119</v>
      </c>
      <c r="I35" t="s">
        <v>119</v>
      </c>
      <c r="J35" t="s">
        <v>119</v>
      </c>
    </row>
    <row r="36" spans="1:10" ht="12" customHeight="1" x14ac:dyDescent="0.2">
      <c r="A36" s="40" t="s">
        <v>119</v>
      </c>
      <c r="B36" s="1" t="s">
        <v>38</v>
      </c>
      <c r="C36" s="10">
        <v>2072</v>
      </c>
      <c r="D36" s="10">
        <v>520</v>
      </c>
      <c r="E36" s="10">
        <v>1520</v>
      </c>
      <c r="F36" s="26">
        <v>32</v>
      </c>
      <c r="G36" t="s">
        <v>119</v>
      </c>
      <c r="I36" t="s">
        <v>119</v>
      </c>
      <c r="J36" t="s">
        <v>119</v>
      </c>
    </row>
    <row r="37" spans="1:10" ht="12" customHeight="1" x14ac:dyDescent="0.2">
      <c r="A37" s="40" t="s">
        <v>119</v>
      </c>
      <c r="B37" s="1" t="s">
        <v>39</v>
      </c>
      <c r="C37" s="10">
        <v>452</v>
      </c>
      <c r="D37" s="10">
        <v>151</v>
      </c>
      <c r="E37" s="10">
        <v>294</v>
      </c>
      <c r="F37" s="26">
        <v>7</v>
      </c>
      <c r="G37" t="s">
        <v>119</v>
      </c>
      <c r="I37" t="s">
        <v>119</v>
      </c>
      <c r="J37" t="s">
        <v>119</v>
      </c>
    </row>
    <row r="38" spans="1:10" ht="12" customHeight="1" x14ac:dyDescent="0.2">
      <c r="A38" s="40" t="s">
        <v>119</v>
      </c>
      <c r="B38" s="1" t="s">
        <v>40</v>
      </c>
      <c r="C38" s="10">
        <v>402</v>
      </c>
      <c r="D38" s="10">
        <v>92</v>
      </c>
      <c r="E38" s="10">
        <v>305</v>
      </c>
      <c r="F38" s="26">
        <v>5</v>
      </c>
      <c r="G38" t="s">
        <v>119</v>
      </c>
      <c r="I38" t="s">
        <v>119</v>
      </c>
      <c r="J38" t="s">
        <v>119</v>
      </c>
    </row>
    <row r="39" spans="1:10" ht="12" customHeight="1" x14ac:dyDescent="0.2">
      <c r="A39" s="40" t="s">
        <v>119</v>
      </c>
      <c r="B39" s="1" t="s">
        <v>41</v>
      </c>
      <c r="C39" s="10">
        <v>407</v>
      </c>
      <c r="D39" s="10">
        <v>91</v>
      </c>
      <c r="E39" s="10">
        <v>309</v>
      </c>
      <c r="F39" s="26">
        <v>7</v>
      </c>
      <c r="G39" t="s">
        <v>119</v>
      </c>
      <c r="I39" t="s">
        <v>119</v>
      </c>
      <c r="J39" t="s">
        <v>119</v>
      </c>
    </row>
    <row r="40" spans="1:10" ht="12" customHeight="1" x14ac:dyDescent="0.2">
      <c r="A40" s="40" t="s">
        <v>119</v>
      </c>
      <c r="B40" s="1" t="s">
        <v>42</v>
      </c>
      <c r="C40" s="10">
        <v>401</v>
      </c>
      <c r="D40" s="10">
        <v>103</v>
      </c>
      <c r="E40" s="10">
        <v>292</v>
      </c>
      <c r="F40" s="26">
        <v>6</v>
      </c>
      <c r="G40" t="s">
        <v>119</v>
      </c>
      <c r="I40" t="s">
        <v>119</v>
      </c>
      <c r="J40" t="s">
        <v>119</v>
      </c>
    </row>
    <row r="41" spans="1:10" ht="12" customHeight="1" x14ac:dyDescent="0.2">
      <c r="A41" s="40" t="s">
        <v>119</v>
      </c>
      <c r="B41" s="1" t="s">
        <v>43</v>
      </c>
      <c r="C41" s="10">
        <v>410</v>
      </c>
      <c r="D41" s="10">
        <v>83</v>
      </c>
      <c r="E41" s="10">
        <v>320</v>
      </c>
      <c r="F41" s="26">
        <v>7</v>
      </c>
      <c r="G41" t="s">
        <v>119</v>
      </c>
      <c r="I41" t="s">
        <v>119</v>
      </c>
      <c r="J41" t="s">
        <v>119</v>
      </c>
    </row>
    <row r="42" spans="1:10" ht="12" customHeight="1" x14ac:dyDescent="0.2">
      <c r="A42" s="40" t="s">
        <v>119</v>
      </c>
      <c r="B42" s="1" t="s">
        <v>44</v>
      </c>
      <c r="C42" s="10">
        <v>1779</v>
      </c>
      <c r="D42" s="10">
        <v>257</v>
      </c>
      <c r="E42" s="10">
        <v>1496</v>
      </c>
      <c r="F42" s="26">
        <v>26</v>
      </c>
      <c r="G42" t="s">
        <v>119</v>
      </c>
      <c r="I42" t="s">
        <v>119</v>
      </c>
      <c r="J42" t="s">
        <v>119</v>
      </c>
    </row>
    <row r="43" spans="1:10" ht="12" customHeight="1" x14ac:dyDescent="0.2">
      <c r="A43" s="40" t="s">
        <v>119</v>
      </c>
      <c r="B43" s="1" t="s">
        <v>45</v>
      </c>
      <c r="C43" s="10">
        <v>395</v>
      </c>
      <c r="D43" s="10">
        <v>56</v>
      </c>
      <c r="E43" s="10">
        <v>332</v>
      </c>
      <c r="F43" s="26">
        <v>7</v>
      </c>
      <c r="G43" t="s">
        <v>119</v>
      </c>
      <c r="I43" t="s">
        <v>119</v>
      </c>
      <c r="J43" t="s">
        <v>119</v>
      </c>
    </row>
    <row r="44" spans="1:10" ht="12" customHeight="1" x14ac:dyDescent="0.2">
      <c r="A44" s="40" t="s">
        <v>119</v>
      </c>
      <c r="B44" s="1" t="s">
        <v>46</v>
      </c>
      <c r="C44" s="10">
        <v>389</v>
      </c>
      <c r="D44" s="10">
        <v>67</v>
      </c>
      <c r="E44" s="10">
        <v>318</v>
      </c>
      <c r="F44" s="26">
        <v>4</v>
      </c>
      <c r="G44" t="s">
        <v>119</v>
      </c>
      <c r="I44" t="s">
        <v>119</v>
      </c>
      <c r="J44" t="s">
        <v>119</v>
      </c>
    </row>
    <row r="45" spans="1:10" ht="12" customHeight="1" x14ac:dyDescent="0.2">
      <c r="A45" s="40" t="s">
        <v>119</v>
      </c>
      <c r="B45" s="1" t="s">
        <v>47</v>
      </c>
      <c r="C45" s="10">
        <v>306</v>
      </c>
      <c r="D45" s="10">
        <v>40</v>
      </c>
      <c r="E45" s="10">
        <v>263</v>
      </c>
      <c r="F45" s="26">
        <v>3</v>
      </c>
      <c r="G45" t="s">
        <v>119</v>
      </c>
      <c r="I45" t="s">
        <v>119</v>
      </c>
      <c r="J45" t="s">
        <v>119</v>
      </c>
    </row>
    <row r="46" spans="1:10" ht="12" customHeight="1" x14ac:dyDescent="0.2">
      <c r="A46" s="40" t="s">
        <v>119</v>
      </c>
      <c r="B46" s="1" t="s">
        <v>48</v>
      </c>
      <c r="C46" s="10">
        <v>348</v>
      </c>
      <c r="D46" s="10">
        <v>45</v>
      </c>
      <c r="E46" s="10">
        <v>297</v>
      </c>
      <c r="F46" s="26">
        <v>6</v>
      </c>
      <c r="G46" t="s">
        <v>119</v>
      </c>
      <c r="I46" t="s">
        <v>119</v>
      </c>
      <c r="J46" t="s">
        <v>119</v>
      </c>
    </row>
    <row r="47" spans="1:10" ht="12" customHeight="1" x14ac:dyDescent="0.2">
      <c r="A47" s="40" t="s">
        <v>119</v>
      </c>
      <c r="B47" s="1" t="s">
        <v>49</v>
      </c>
      <c r="C47" s="10">
        <v>341</v>
      </c>
      <c r="D47" s="10">
        <v>49</v>
      </c>
      <c r="E47" s="10">
        <v>286</v>
      </c>
      <c r="F47" s="26">
        <v>6</v>
      </c>
      <c r="G47" t="s">
        <v>119</v>
      </c>
      <c r="I47" t="s">
        <v>119</v>
      </c>
      <c r="J47" t="s">
        <v>119</v>
      </c>
    </row>
    <row r="48" spans="1:10" ht="12" customHeight="1" x14ac:dyDescent="0.2">
      <c r="A48" s="40" t="s">
        <v>119</v>
      </c>
      <c r="B48" s="1" t="s">
        <v>50</v>
      </c>
      <c r="C48" s="10">
        <v>1686</v>
      </c>
      <c r="D48" s="10">
        <v>159</v>
      </c>
      <c r="E48" s="10">
        <v>1500</v>
      </c>
      <c r="F48" s="26">
        <v>27</v>
      </c>
      <c r="G48" t="s">
        <v>119</v>
      </c>
      <c r="I48" t="s">
        <v>119</v>
      </c>
      <c r="J48" t="s">
        <v>119</v>
      </c>
    </row>
    <row r="49" spans="1:10" ht="12" customHeight="1" x14ac:dyDescent="0.2">
      <c r="A49" s="40" t="s">
        <v>119</v>
      </c>
      <c r="B49" s="1" t="s">
        <v>51</v>
      </c>
      <c r="C49" s="10">
        <v>318</v>
      </c>
      <c r="D49" s="10">
        <v>28</v>
      </c>
      <c r="E49" s="10">
        <v>288</v>
      </c>
      <c r="F49" s="26">
        <v>2</v>
      </c>
      <c r="G49" t="s">
        <v>119</v>
      </c>
      <c r="I49" t="s">
        <v>119</v>
      </c>
      <c r="J49" t="s">
        <v>119</v>
      </c>
    </row>
    <row r="50" spans="1:10" ht="12" customHeight="1" x14ac:dyDescent="0.2">
      <c r="A50" s="40" t="s">
        <v>119</v>
      </c>
      <c r="B50" s="1" t="s">
        <v>52</v>
      </c>
      <c r="C50" s="10">
        <v>347</v>
      </c>
      <c r="D50" s="10">
        <v>42</v>
      </c>
      <c r="E50" s="10">
        <v>296</v>
      </c>
      <c r="F50" s="26">
        <v>9</v>
      </c>
      <c r="G50" t="s">
        <v>119</v>
      </c>
      <c r="I50" t="s">
        <v>119</v>
      </c>
      <c r="J50" t="s">
        <v>119</v>
      </c>
    </row>
    <row r="51" spans="1:10" ht="12" customHeight="1" x14ac:dyDescent="0.2">
      <c r="A51" s="40" t="s">
        <v>119</v>
      </c>
      <c r="B51" s="1" t="s">
        <v>53</v>
      </c>
      <c r="C51" s="10">
        <v>328</v>
      </c>
      <c r="D51" s="10">
        <v>37</v>
      </c>
      <c r="E51" s="10">
        <v>282</v>
      </c>
      <c r="F51" s="26">
        <v>9</v>
      </c>
      <c r="G51" t="s">
        <v>119</v>
      </c>
      <c r="I51" t="s">
        <v>119</v>
      </c>
      <c r="J51" t="s">
        <v>119</v>
      </c>
    </row>
    <row r="52" spans="1:10" ht="12" customHeight="1" x14ac:dyDescent="0.2">
      <c r="A52" s="40" t="s">
        <v>119</v>
      </c>
      <c r="B52" s="1" t="s">
        <v>54</v>
      </c>
      <c r="C52" s="10">
        <v>326</v>
      </c>
      <c r="D52" s="10">
        <v>25</v>
      </c>
      <c r="E52" s="10">
        <v>300</v>
      </c>
      <c r="F52" s="26">
        <v>1</v>
      </c>
      <c r="G52" t="s">
        <v>119</v>
      </c>
      <c r="I52" t="s">
        <v>119</v>
      </c>
      <c r="J52" t="s">
        <v>119</v>
      </c>
    </row>
    <row r="53" spans="1:10" ht="12" customHeight="1" x14ac:dyDescent="0.2">
      <c r="A53" s="40" t="s">
        <v>119</v>
      </c>
      <c r="B53" s="1" t="s">
        <v>55</v>
      </c>
      <c r="C53" s="10">
        <v>367</v>
      </c>
      <c r="D53" s="10">
        <v>27</v>
      </c>
      <c r="E53" s="10">
        <v>334</v>
      </c>
      <c r="F53" s="26">
        <v>6</v>
      </c>
      <c r="G53" t="s">
        <v>119</v>
      </c>
      <c r="I53" t="s">
        <v>119</v>
      </c>
      <c r="J53" t="s">
        <v>119</v>
      </c>
    </row>
    <row r="54" spans="1:10" ht="12" customHeight="1" x14ac:dyDescent="0.2">
      <c r="A54" s="40" t="s">
        <v>119</v>
      </c>
      <c r="B54" s="1" t="s">
        <v>56</v>
      </c>
      <c r="C54" s="10">
        <v>1712</v>
      </c>
      <c r="D54" s="10">
        <v>121</v>
      </c>
      <c r="E54" s="10">
        <v>1559</v>
      </c>
      <c r="F54" s="26">
        <v>32</v>
      </c>
      <c r="G54" t="s">
        <v>119</v>
      </c>
      <c r="I54" t="s">
        <v>119</v>
      </c>
      <c r="J54" t="s">
        <v>119</v>
      </c>
    </row>
    <row r="55" spans="1:10" ht="12" customHeight="1" x14ac:dyDescent="0.2">
      <c r="A55" s="40" t="s">
        <v>119</v>
      </c>
      <c r="B55" s="1" t="s">
        <v>57</v>
      </c>
      <c r="C55" s="10">
        <v>339</v>
      </c>
      <c r="D55" s="10">
        <v>36</v>
      </c>
      <c r="E55" s="10">
        <v>299</v>
      </c>
      <c r="F55" s="26">
        <v>4</v>
      </c>
      <c r="G55" t="s">
        <v>119</v>
      </c>
      <c r="I55" t="s">
        <v>119</v>
      </c>
      <c r="J55" t="s">
        <v>119</v>
      </c>
    </row>
    <row r="56" spans="1:10" ht="12" customHeight="1" x14ac:dyDescent="0.2">
      <c r="A56" s="40" t="s">
        <v>119</v>
      </c>
      <c r="B56" s="1" t="s">
        <v>58</v>
      </c>
      <c r="C56" s="10">
        <v>348</v>
      </c>
      <c r="D56" s="10">
        <v>16</v>
      </c>
      <c r="E56" s="10">
        <v>324</v>
      </c>
      <c r="F56" s="26">
        <v>8</v>
      </c>
      <c r="G56" t="s">
        <v>119</v>
      </c>
      <c r="I56" t="s">
        <v>119</v>
      </c>
      <c r="J56" t="s">
        <v>119</v>
      </c>
    </row>
    <row r="57" spans="1:10" ht="12" customHeight="1" x14ac:dyDescent="0.2">
      <c r="A57" s="40" t="s">
        <v>119</v>
      </c>
      <c r="B57" s="1" t="s">
        <v>59</v>
      </c>
      <c r="C57" s="10">
        <v>355</v>
      </c>
      <c r="D57" s="10">
        <v>31</v>
      </c>
      <c r="E57" s="10">
        <v>317</v>
      </c>
      <c r="F57" s="26">
        <v>7</v>
      </c>
      <c r="G57" t="s">
        <v>119</v>
      </c>
      <c r="I57" t="s">
        <v>119</v>
      </c>
      <c r="J57" t="s">
        <v>119</v>
      </c>
    </row>
    <row r="58" spans="1:10" ht="12" customHeight="1" x14ac:dyDescent="0.2">
      <c r="A58" s="40" t="s">
        <v>119</v>
      </c>
      <c r="B58" s="1" t="s">
        <v>60</v>
      </c>
      <c r="C58" s="10">
        <v>342</v>
      </c>
      <c r="D58" s="10">
        <v>21</v>
      </c>
      <c r="E58" s="10">
        <v>314</v>
      </c>
      <c r="F58" s="26">
        <v>7</v>
      </c>
      <c r="G58" t="s">
        <v>119</v>
      </c>
      <c r="I58" t="s">
        <v>119</v>
      </c>
      <c r="J58" t="s">
        <v>119</v>
      </c>
    </row>
    <row r="59" spans="1:10" ht="12" customHeight="1" x14ac:dyDescent="0.2">
      <c r="A59" s="40" t="s">
        <v>119</v>
      </c>
      <c r="B59" s="1" t="s">
        <v>61</v>
      </c>
      <c r="C59" s="10">
        <v>328</v>
      </c>
      <c r="D59" s="10">
        <v>17</v>
      </c>
      <c r="E59" s="10">
        <v>305</v>
      </c>
      <c r="F59" s="26">
        <v>6</v>
      </c>
      <c r="G59" t="s">
        <v>119</v>
      </c>
      <c r="I59" t="s">
        <v>119</v>
      </c>
      <c r="J59" t="s">
        <v>119</v>
      </c>
    </row>
    <row r="60" spans="1:10" ht="12" customHeight="1" x14ac:dyDescent="0.2">
      <c r="A60" s="40" t="s">
        <v>119</v>
      </c>
      <c r="B60" s="1" t="s">
        <v>62</v>
      </c>
      <c r="C60" s="10">
        <v>1438</v>
      </c>
      <c r="D60" s="10">
        <v>77</v>
      </c>
      <c r="E60" s="10">
        <v>1324</v>
      </c>
      <c r="F60" s="26">
        <v>37</v>
      </c>
      <c r="G60" t="s">
        <v>119</v>
      </c>
      <c r="I60" t="s">
        <v>119</v>
      </c>
      <c r="J60" t="s">
        <v>119</v>
      </c>
    </row>
    <row r="61" spans="1:10" ht="12" customHeight="1" x14ac:dyDescent="0.2">
      <c r="A61" s="40" t="s">
        <v>119</v>
      </c>
      <c r="B61" s="1" t="s">
        <v>63</v>
      </c>
      <c r="C61" s="10">
        <v>326</v>
      </c>
      <c r="D61" s="10">
        <v>24</v>
      </c>
      <c r="E61" s="10">
        <v>297</v>
      </c>
      <c r="F61" s="26">
        <v>5</v>
      </c>
      <c r="G61" t="s">
        <v>119</v>
      </c>
      <c r="I61" t="s">
        <v>119</v>
      </c>
      <c r="J61" t="s">
        <v>119</v>
      </c>
    </row>
    <row r="62" spans="1:10" ht="12" customHeight="1" x14ac:dyDescent="0.2">
      <c r="A62" s="40" t="s">
        <v>119</v>
      </c>
      <c r="B62" s="1" t="s">
        <v>64</v>
      </c>
      <c r="C62" s="10">
        <v>296</v>
      </c>
      <c r="D62" s="10">
        <v>17</v>
      </c>
      <c r="E62" s="10">
        <v>272</v>
      </c>
      <c r="F62" s="26">
        <v>7</v>
      </c>
      <c r="G62" t="s">
        <v>119</v>
      </c>
      <c r="I62" t="s">
        <v>119</v>
      </c>
      <c r="J62" t="s">
        <v>119</v>
      </c>
    </row>
    <row r="63" spans="1:10" ht="12" customHeight="1" x14ac:dyDescent="0.2">
      <c r="A63" s="40" t="s">
        <v>119</v>
      </c>
      <c r="B63" s="1" t="s">
        <v>65</v>
      </c>
      <c r="C63" s="10">
        <v>285</v>
      </c>
      <c r="D63" s="10">
        <v>13</v>
      </c>
      <c r="E63" s="10">
        <v>258</v>
      </c>
      <c r="F63" s="26">
        <v>14</v>
      </c>
      <c r="G63" t="s">
        <v>119</v>
      </c>
      <c r="I63" t="s">
        <v>119</v>
      </c>
      <c r="J63" t="s">
        <v>119</v>
      </c>
    </row>
    <row r="64" spans="1:10" ht="12" customHeight="1" x14ac:dyDescent="0.2">
      <c r="A64" s="40" t="s">
        <v>119</v>
      </c>
      <c r="B64" s="1" t="s">
        <v>66</v>
      </c>
      <c r="C64" s="10">
        <v>252</v>
      </c>
      <c r="D64" s="10">
        <v>12</v>
      </c>
      <c r="E64" s="10">
        <v>235</v>
      </c>
      <c r="F64" s="26">
        <v>5</v>
      </c>
      <c r="G64" t="s">
        <v>119</v>
      </c>
      <c r="I64" t="s">
        <v>119</v>
      </c>
      <c r="J64" t="s">
        <v>119</v>
      </c>
    </row>
    <row r="65" spans="1:10" ht="12" customHeight="1" x14ac:dyDescent="0.2">
      <c r="A65" s="40" t="s">
        <v>119</v>
      </c>
      <c r="B65" s="1" t="s">
        <v>67</v>
      </c>
      <c r="C65" s="10">
        <v>279</v>
      </c>
      <c r="D65" s="10">
        <v>11</v>
      </c>
      <c r="E65" s="10">
        <v>262</v>
      </c>
      <c r="F65" s="26">
        <v>6</v>
      </c>
      <c r="G65" t="s">
        <v>119</v>
      </c>
      <c r="I65" t="s">
        <v>119</v>
      </c>
      <c r="J65" t="s">
        <v>119</v>
      </c>
    </row>
    <row r="66" spans="1:10" ht="12" customHeight="1" x14ac:dyDescent="0.2">
      <c r="A66" s="40" t="s">
        <v>119</v>
      </c>
      <c r="B66" s="1" t="s">
        <v>68</v>
      </c>
      <c r="C66" s="10">
        <v>1246</v>
      </c>
      <c r="D66" s="10">
        <v>67</v>
      </c>
      <c r="E66" s="10">
        <v>1147</v>
      </c>
      <c r="F66" s="26">
        <v>32</v>
      </c>
      <c r="G66" t="s">
        <v>119</v>
      </c>
      <c r="I66" t="s">
        <v>119</v>
      </c>
      <c r="J66" t="s">
        <v>119</v>
      </c>
    </row>
    <row r="67" spans="1:10" ht="12" customHeight="1" x14ac:dyDescent="0.2">
      <c r="A67" s="40" t="s">
        <v>119</v>
      </c>
      <c r="B67" s="1" t="s">
        <v>69</v>
      </c>
      <c r="C67" s="10">
        <v>269</v>
      </c>
      <c r="D67" s="10">
        <v>16</v>
      </c>
      <c r="E67" s="10">
        <v>242</v>
      </c>
      <c r="F67" s="26">
        <v>11</v>
      </c>
      <c r="G67" t="s">
        <v>119</v>
      </c>
      <c r="I67" t="s">
        <v>119</v>
      </c>
      <c r="J67" t="s">
        <v>119</v>
      </c>
    </row>
    <row r="68" spans="1:10" ht="12" customHeight="1" x14ac:dyDescent="0.2">
      <c r="A68" s="40" t="s">
        <v>119</v>
      </c>
      <c r="B68" s="1" t="s">
        <v>70</v>
      </c>
      <c r="C68" s="10">
        <v>245</v>
      </c>
      <c r="D68" s="10">
        <v>15</v>
      </c>
      <c r="E68" s="10">
        <v>225</v>
      </c>
      <c r="F68" s="26">
        <v>5</v>
      </c>
      <c r="G68" t="s">
        <v>119</v>
      </c>
      <c r="I68" t="s">
        <v>119</v>
      </c>
      <c r="J68" t="s">
        <v>119</v>
      </c>
    </row>
    <row r="69" spans="1:10" ht="12" customHeight="1" x14ac:dyDescent="0.2">
      <c r="A69" s="40" t="s">
        <v>119</v>
      </c>
      <c r="B69" s="1" t="s">
        <v>71</v>
      </c>
      <c r="C69" s="10">
        <v>253</v>
      </c>
      <c r="D69" s="10">
        <v>11</v>
      </c>
      <c r="E69" s="10">
        <v>237</v>
      </c>
      <c r="F69" s="26">
        <v>5</v>
      </c>
      <c r="G69" t="s">
        <v>119</v>
      </c>
      <c r="I69" t="s">
        <v>119</v>
      </c>
      <c r="J69" t="s">
        <v>119</v>
      </c>
    </row>
    <row r="70" spans="1:10" ht="12" customHeight="1" x14ac:dyDescent="0.2">
      <c r="A70" s="40" t="s">
        <v>119</v>
      </c>
      <c r="B70" s="1" t="s">
        <v>72</v>
      </c>
      <c r="C70" s="10">
        <v>250</v>
      </c>
      <c r="D70" s="10">
        <v>10</v>
      </c>
      <c r="E70" s="10">
        <v>235</v>
      </c>
      <c r="F70" s="26">
        <v>5</v>
      </c>
      <c r="G70" t="s">
        <v>119</v>
      </c>
      <c r="I70" t="s">
        <v>119</v>
      </c>
      <c r="J70" t="s">
        <v>119</v>
      </c>
    </row>
    <row r="71" spans="1:10" ht="12" customHeight="1" x14ac:dyDescent="0.2">
      <c r="A71" s="40" t="s">
        <v>119</v>
      </c>
      <c r="B71" s="1" t="s">
        <v>73</v>
      </c>
      <c r="C71" s="10">
        <v>229</v>
      </c>
      <c r="D71" s="10">
        <v>15</v>
      </c>
      <c r="E71" s="10">
        <v>208</v>
      </c>
      <c r="F71" s="26">
        <v>6</v>
      </c>
      <c r="G71" t="s">
        <v>119</v>
      </c>
      <c r="I71" t="s">
        <v>119</v>
      </c>
      <c r="J71" t="s">
        <v>119</v>
      </c>
    </row>
    <row r="72" spans="1:10" ht="12" customHeight="1" x14ac:dyDescent="0.2">
      <c r="A72" s="40" t="s">
        <v>119</v>
      </c>
      <c r="B72" s="1" t="s">
        <v>74</v>
      </c>
      <c r="C72" s="10">
        <v>983</v>
      </c>
      <c r="D72" s="10">
        <v>27</v>
      </c>
      <c r="E72" s="10">
        <v>914</v>
      </c>
      <c r="F72" s="26">
        <v>42</v>
      </c>
      <c r="G72" t="s">
        <v>119</v>
      </c>
      <c r="I72" t="s">
        <v>119</v>
      </c>
      <c r="J72" t="s">
        <v>119</v>
      </c>
    </row>
    <row r="73" spans="1:10" ht="12" customHeight="1" x14ac:dyDescent="0.2">
      <c r="A73" s="40" t="s">
        <v>119</v>
      </c>
      <c r="B73" s="1" t="s">
        <v>75</v>
      </c>
      <c r="C73" s="10">
        <v>208</v>
      </c>
      <c r="D73" s="10">
        <v>5</v>
      </c>
      <c r="E73" s="10">
        <v>193</v>
      </c>
      <c r="F73" s="26">
        <v>10</v>
      </c>
      <c r="G73" t="s">
        <v>119</v>
      </c>
      <c r="I73" t="s">
        <v>119</v>
      </c>
      <c r="J73" t="s">
        <v>119</v>
      </c>
    </row>
    <row r="74" spans="1:10" ht="12" customHeight="1" x14ac:dyDescent="0.2">
      <c r="A74" s="40" t="s">
        <v>119</v>
      </c>
      <c r="B74" s="1" t="s">
        <v>76</v>
      </c>
      <c r="C74" s="10">
        <v>210</v>
      </c>
      <c r="D74" s="10">
        <v>7</v>
      </c>
      <c r="E74" s="10">
        <v>196</v>
      </c>
      <c r="F74" s="26">
        <v>7</v>
      </c>
      <c r="G74" t="s">
        <v>119</v>
      </c>
      <c r="I74" t="s">
        <v>119</v>
      </c>
      <c r="J74" t="s">
        <v>119</v>
      </c>
    </row>
    <row r="75" spans="1:10" ht="12" customHeight="1" x14ac:dyDescent="0.2">
      <c r="A75" s="40" t="s">
        <v>119</v>
      </c>
      <c r="B75" s="1" t="s">
        <v>77</v>
      </c>
      <c r="C75" s="10">
        <v>195</v>
      </c>
      <c r="D75" s="10">
        <v>5</v>
      </c>
      <c r="E75" s="10">
        <v>182</v>
      </c>
      <c r="F75" s="26">
        <v>8</v>
      </c>
      <c r="G75" t="s">
        <v>119</v>
      </c>
      <c r="I75" t="s">
        <v>119</v>
      </c>
      <c r="J75" t="s">
        <v>119</v>
      </c>
    </row>
    <row r="76" spans="1:10" ht="12" customHeight="1" x14ac:dyDescent="0.2">
      <c r="A76" s="40" t="s">
        <v>119</v>
      </c>
      <c r="B76" s="1" t="s">
        <v>78</v>
      </c>
      <c r="C76" s="10">
        <v>190</v>
      </c>
      <c r="D76" s="10">
        <v>6</v>
      </c>
      <c r="E76" s="10">
        <v>176</v>
      </c>
      <c r="F76" s="26">
        <v>8</v>
      </c>
      <c r="G76" t="s">
        <v>119</v>
      </c>
      <c r="I76" t="s">
        <v>119</v>
      </c>
      <c r="J76" t="s">
        <v>119</v>
      </c>
    </row>
    <row r="77" spans="1:10" ht="12" customHeight="1" x14ac:dyDescent="0.2">
      <c r="A77" s="40" t="s">
        <v>119</v>
      </c>
      <c r="B77" s="1" t="s">
        <v>79</v>
      </c>
      <c r="C77" s="10">
        <v>180</v>
      </c>
      <c r="D77" s="10">
        <v>4</v>
      </c>
      <c r="E77" s="10">
        <v>167</v>
      </c>
      <c r="F77" s="26">
        <v>9</v>
      </c>
      <c r="G77" t="s">
        <v>119</v>
      </c>
      <c r="I77" t="s">
        <v>119</v>
      </c>
      <c r="J77" t="s">
        <v>119</v>
      </c>
    </row>
    <row r="78" spans="1:10" ht="12" customHeight="1" x14ac:dyDescent="0.2">
      <c r="A78" s="40" t="s">
        <v>119</v>
      </c>
      <c r="B78" s="1" t="s">
        <v>80</v>
      </c>
      <c r="C78" s="10">
        <v>884</v>
      </c>
      <c r="D78" s="10">
        <v>24</v>
      </c>
      <c r="E78" s="10">
        <v>813</v>
      </c>
      <c r="F78" s="26">
        <v>47</v>
      </c>
      <c r="G78" t="s">
        <v>119</v>
      </c>
      <c r="I78" t="s">
        <v>119</v>
      </c>
      <c r="J78" t="s">
        <v>119</v>
      </c>
    </row>
    <row r="79" spans="1:10" ht="12" customHeight="1" x14ac:dyDescent="0.2">
      <c r="A79" s="40" t="s">
        <v>119</v>
      </c>
      <c r="B79" s="1" t="s">
        <v>81</v>
      </c>
      <c r="C79" s="10">
        <v>189</v>
      </c>
      <c r="D79" s="10">
        <v>3</v>
      </c>
      <c r="E79" s="10">
        <v>181</v>
      </c>
      <c r="F79" s="26">
        <v>5</v>
      </c>
      <c r="G79" t="s">
        <v>119</v>
      </c>
      <c r="I79" t="s">
        <v>119</v>
      </c>
      <c r="J79" t="s">
        <v>119</v>
      </c>
    </row>
    <row r="80" spans="1:10" ht="12" customHeight="1" x14ac:dyDescent="0.2">
      <c r="A80" s="40" t="s">
        <v>119</v>
      </c>
      <c r="B80" s="1" t="s">
        <v>82</v>
      </c>
      <c r="C80" s="10">
        <v>196</v>
      </c>
      <c r="D80" s="10">
        <v>5</v>
      </c>
      <c r="E80" s="10">
        <v>179</v>
      </c>
      <c r="F80" s="26">
        <v>12</v>
      </c>
      <c r="G80" t="s">
        <v>119</v>
      </c>
      <c r="I80" t="s">
        <v>119</v>
      </c>
      <c r="J80" t="s">
        <v>119</v>
      </c>
    </row>
    <row r="81" spans="1:10" ht="12" customHeight="1" x14ac:dyDescent="0.2">
      <c r="A81" s="40" t="s">
        <v>119</v>
      </c>
      <c r="B81" s="1" t="s">
        <v>83</v>
      </c>
      <c r="C81" s="10">
        <v>175</v>
      </c>
      <c r="D81" s="10">
        <v>8</v>
      </c>
      <c r="E81" s="10">
        <v>153</v>
      </c>
      <c r="F81" s="26">
        <v>14</v>
      </c>
      <c r="G81" t="s">
        <v>119</v>
      </c>
      <c r="I81" t="s">
        <v>119</v>
      </c>
      <c r="J81" t="s">
        <v>119</v>
      </c>
    </row>
    <row r="82" spans="1:10" ht="12" customHeight="1" x14ac:dyDescent="0.2">
      <c r="A82" s="40" t="s">
        <v>119</v>
      </c>
      <c r="B82" s="1" t="s">
        <v>84</v>
      </c>
      <c r="C82" s="10">
        <v>124</v>
      </c>
      <c r="D82" s="10">
        <v>3</v>
      </c>
      <c r="E82" s="10">
        <v>115</v>
      </c>
      <c r="F82" s="26">
        <v>6</v>
      </c>
      <c r="G82" t="s">
        <v>119</v>
      </c>
      <c r="I82" t="s">
        <v>119</v>
      </c>
      <c r="J82" t="s">
        <v>119</v>
      </c>
    </row>
    <row r="83" spans="1:10" ht="12" customHeight="1" x14ac:dyDescent="0.2">
      <c r="A83" s="40" t="s">
        <v>119</v>
      </c>
      <c r="B83" s="1" t="s">
        <v>85</v>
      </c>
      <c r="C83" s="10">
        <v>200</v>
      </c>
      <c r="D83" s="10">
        <v>5</v>
      </c>
      <c r="E83" s="10">
        <v>185</v>
      </c>
      <c r="F83" s="26">
        <v>10</v>
      </c>
      <c r="G83" t="s">
        <v>119</v>
      </c>
      <c r="I83" t="s">
        <v>119</v>
      </c>
      <c r="J83" t="s">
        <v>119</v>
      </c>
    </row>
    <row r="84" spans="1:10" ht="12" customHeight="1" x14ac:dyDescent="0.2">
      <c r="A84" s="40" t="s">
        <v>119</v>
      </c>
      <c r="B84" s="1" t="s">
        <v>86</v>
      </c>
      <c r="C84" s="10">
        <v>803</v>
      </c>
      <c r="D84" s="10">
        <v>15</v>
      </c>
      <c r="E84" s="10">
        <v>739</v>
      </c>
      <c r="F84" s="26">
        <v>49</v>
      </c>
      <c r="G84" t="s">
        <v>119</v>
      </c>
      <c r="I84" t="s">
        <v>119</v>
      </c>
      <c r="J84" t="s">
        <v>119</v>
      </c>
    </row>
    <row r="85" spans="1:10" ht="12" customHeight="1" x14ac:dyDescent="0.2">
      <c r="A85" s="40" t="s">
        <v>119</v>
      </c>
      <c r="B85" s="1" t="s">
        <v>87</v>
      </c>
      <c r="C85" s="10">
        <v>172</v>
      </c>
      <c r="D85" s="10">
        <v>3</v>
      </c>
      <c r="E85" s="10">
        <v>158</v>
      </c>
      <c r="F85" s="26">
        <v>11</v>
      </c>
      <c r="G85" t="s">
        <v>119</v>
      </c>
      <c r="I85" t="s">
        <v>119</v>
      </c>
      <c r="J85" t="s">
        <v>119</v>
      </c>
    </row>
    <row r="86" spans="1:10" ht="12" customHeight="1" x14ac:dyDescent="0.2">
      <c r="A86" s="40" t="s">
        <v>119</v>
      </c>
      <c r="B86" s="1" t="s">
        <v>88</v>
      </c>
      <c r="C86" s="10">
        <v>160</v>
      </c>
      <c r="D86" s="10">
        <v>3</v>
      </c>
      <c r="E86" s="10">
        <v>151</v>
      </c>
      <c r="F86" s="26">
        <v>6</v>
      </c>
      <c r="G86" t="s">
        <v>119</v>
      </c>
      <c r="I86" t="s">
        <v>119</v>
      </c>
      <c r="J86" t="s">
        <v>119</v>
      </c>
    </row>
    <row r="87" spans="1:10" ht="12" customHeight="1" x14ac:dyDescent="0.2">
      <c r="A87" s="40" t="s">
        <v>119</v>
      </c>
      <c r="B87" s="1" t="s">
        <v>89</v>
      </c>
      <c r="C87" s="10">
        <v>140</v>
      </c>
      <c r="D87" s="10">
        <v>3</v>
      </c>
      <c r="E87" s="10">
        <v>128</v>
      </c>
      <c r="F87" s="26">
        <v>9</v>
      </c>
      <c r="G87" t="s">
        <v>119</v>
      </c>
      <c r="I87" t="s">
        <v>119</v>
      </c>
      <c r="J87" t="s">
        <v>119</v>
      </c>
    </row>
    <row r="88" spans="1:10" ht="12" customHeight="1" x14ac:dyDescent="0.2">
      <c r="A88" s="40" t="s">
        <v>119</v>
      </c>
      <c r="B88" s="1" t="s">
        <v>90</v>
      </c>
      <c r="C88" s="10">
        <v>163</v>
      </c>
      <c r="D88" s="10">
        <v>3</v>
      </c>
      <c r="E88" s="10">
        <v>148</v>
      </c>
      <c r="F88" s="26">
        <v>12</v>
      </c>
      <c r="G88" t="s">
        <v>119</v>
      </c>
      <c r="I88" t="s">
        <v>119</v>
      </c>
      <c r="J88" t="s">
        <v>119</v>
      </c>
    </row>
    <row r="89" spans="1:10" ht="12" customHeight="1" x14ac:dyDescent="0.2">
      <c r="A89" s="40" t="s">
        <v>119</v>
      </c>
      <c r="B89" s="1" t="s">
        <v>91</v>
      </c>
      <c r="C89" s="10">
        <v>168</v>
      </c>
      <c r="D89" s="10">
        <v>3</v>
      </c>
      <c r="E89" s="10">
        <v>154</v>
      </c>
      <c r="F89" s="26">
        <v>11</v>
      </c>
      <c r="G89" t="s">
        <v>119</v>
      </c>
      <c r="I89" t="s">
        <v>119</v>
      </c>
      <c r="J89" t="s">
        <v>119</v>
      </c>
    </row>
    <row r="90" spans="1:10" ht="12" customHeight="1" x14ac:dyDescent="0.2">
      <c r="A90" s="40" t="s">
        <v>119</v>
      </c>
      <c r="B90" s="1" t="s">
        <v>92</v>
      </c>
      <c r="C90" s="10">
        <v>679</v>
      </c>
      <c r="D90" s="10">
        <v>9</v>
      </c>
      <c r="E90" s="10">
        <v>618</v>
      </c>
      <c r="F90" s="26">
        <v>52</v>
      </c>
      <c r="G90" t="s">
        <v>119</v>
      </c>
      <c r="I90" t="s">
        <v>119</v>
      </c>
      <c r="J90" t="s">
        <v>119</v>
      </c>
    </row>
    <row r="91" spans="1:10" ht="12" customHeight="1" x14ac:dyDescent="0.2">
      <c r="A91" s="40" t="s">
        <v>119</v>
      </c>
      <c r="B91" s="1" t="s">
        <v>93</v>
      </c>
      <c r="C91" s="10">
        <v>141</v>
      </c>
      <c r="D91" s="10">
        <v>2</v>
      </c>
      <c r="E91" s="10">
        <v>131</v>
      </c>
      <c r="F91" s="26">
        <v>8</v>
      </c>
      <c r="G91" t="s">
        <v>119</v>
      </c>
      <c r="I91" t="s">
        <v>119</v>
      </c>
      <c r="J91" t="s">
        <v>119</v>
      </c>
    </row>
    <row r="92" spans="1:10" ht="12" customHeight="1" x14ac:dyDescent="0.2">
      <c r="A92" s="40" t="s">
        <v>119</v>
      </c>
      <c r="B92" s="1" t="s">
        <v>94</v>
      </c>
      <c r="C92" s="10">
        <v>139</v>
      </c>
      <c r="D92" s="10">
        <v>3</v>
      </c>
      <c r="E92" s="10">
        <v>126</v>
      </c>
      <c r="F92" s="26">
        <v>10</v>
      </c>
      <c r="G92" t="s">
        <v>119</v>
      </c>
      <c r="I92" t="s">
        <v>119</v>
      </c>
      <c r="J92" t="s">
        <v>119</v>
      </c>
    </row>
    <row r="93" spans="1:10" ht="12" customHeight="1" x14ac:dyDescent="0.2">
      <c r="A93" s="40" t="s">
        <v>119</v>
      </c>
      <c r="B93" s="1" t="s">
        <v>95</v>
      </c>
      <c r="C93" s="10">
        <v>134</v>
      </c>
      <c r="D93" s="10">
        <v>2</v>
      </c>
      <c r="E93" s="10">
        <v>114</v>
      </c>
      <c r="F93" s="26">
        <v>18</v>
      </c>
      <c r="G93" t="s">
        <v>119</v>
      </c>
      <c r="I93" t="s">
        <v>119</v>
      </c>
      <c r="J93" t="s">
        <v>119</v>
      </c>
    </row>
    <row r="94" spans="1:10" ht="12" customHeight="1" x14ac:dyDescent="0.2">
      <c r="A94" s="40" t="s">
        <v>119</v>
      </c>
      <c r="B94" s="1" t="s">
        <v>96</v>
      </c>
      <c r="C94" s="10">
        <v>138</v>
      </c>
      <c r="D94" s="10">
        <v>1</v>
      </c>
      <c r="E94" s="10">
        <v>130</v>
      </c>
      <c r="F94" s="26">
        <v>7</v>
      </c>
      <c r="G94" t="s">
        <v>119</v>
      </c>
      <c r="I94" t="s">
        <v>119</v>
      </c>
      <c r="J94" t="s">
        <v>119</v>
      </c>
    </row>
    <row r="95" spans="1:10" ht="12" customHeight="1" x14ac:dyDescent="0.2">
      <c r="A95" s="40" t="s">
        <v>119</v>
      </c>
      <c r="B95" s="1" t="s">
        <v>97</v>
      </c>
      <c r="C95" s="10">
        <v>127</v>
      </c>
      <c r="D95" s="10">
        <v>1</v>
      </c>
      <c r="E95" s="10">
        <v>117</v>
      </c>
      <c r="F95" s="26">
        <v>9</v>
      </c>
      <c r="G95" t="s">
        <v>119</v>
      </c>
      <c r="I95" t="s">
        <v>119</v>
      </c>
      <c r="J95" t="s">
        <v>119</v>
      </c>
    </row>
    <row r="96" spans="1:10" ht="12" customHeight="1" x14ac:dyDescent="0.2">
      <c r="A96" s="40" t="s">
        <v>119</v>
      </c>
      <c r="B96" s="1" t="s">
        <v>98</v>
      </c>
      <c r="C96" s="10">
        <v>498</v>
      </c>
      <c r="D96" s="10">
        <v>10</v>
      </c>
      <c r="E96" s="10">
        <v>442</v>
      </c>
      <c r="F96" s="26">
        <v>46</v>
      </c>
      <c r="G96" t="s">
        <v>119</v>
      </c>
      <c r="I96" t="s">
        <v>119</v>
      </c>
      <c r="J96" t="s">
        <v>119</v>
      </c>
    </row>
    <row r="97" spans="1:10" ht="12" customHeight="1" x14ac:dyDescent="0.2">
      <c r="A97" s="40" t="s">
        <v>119</v>
      </c>
      <c r="B97" s="1" t="s">
        <v>99</v>
      </c>
      <c r="C97" s="10">
        <v>131</v>
      </c>
      <c r="D97" s="10">
        <v>3</v>
      </c>
      <c r="E97" s="10">
        <v>116</v>
      </c>
      <c r="F97" s="26">
        <v>12</v>
      </c>
      <c r="G97" t="s">
        <v>119</v>
      </c>
      <c r="I97" t="s">
        <v>119</v>
      </c>
      <c r="J97" t="s">
        <v>119</v>
      </c>
    </row>
    <row r="98" spans="1:10" ht="12" customHeight="1" x14ac:dyDescent="0.2">
      <c r="A98" s="40" t="s">
        <v>119</v>
      </c>
      <c r="B98" s="1" t="s">
        <v>100</v>
      </c>
      <c r="C98" s="10">
        <v>107</v>
      </c>
      <c r="D98" s="10">
        <v>2</v>
      </c>
      <c r="E98" s="10">
        <v>95</v>
      </c>
      <c r="F98" s="26">
        <v>10</v>
      </c>
      <c r="G98" t="s">
        <v>119</v>
      </c>
      <c r="I98" t="s">
        <v>119</v>
      </c>
      <c r="J98" t="s">
        <v>119</v>
      </c>
    </row>
    <row r="99" spans="1:10" ht="12" customHeight="1" x14ac:dyDescent="0.2">
      <c r="A99" s="40" t="s">
        <v>119</v>
      </c>
      <c r="B99" s="1" t="s">
        <v>101</v>
      </c>
      <c r="C99" s="10">
        <v>78</v>
      </c>
      <c r="D99" s="10">
        <v>3</v>
      </c>
      <c r="E99" s="10">
        <v>70</v>
      </c>
      <c r="F99" s="26">
        <v>5</v>
      </c>
      <c r="G99" t="s">
        <v>119</v>
      </c>
      <c r="I99" t="s">
        <v>119</v>
      </c>
      <c r="J99" t="s">
        <v>119</v>
      </c>
    </row>
    <row r="100" spans="1:10" ht="12" customHeight="1" x14ac:dyDescent="0.2">
      <c r="A100" s="40" t="s">
        <v>119</v>
      </c>
      <c r="B100" s="1" t="s">
        <v>102</v>
      </c>
      <c r="C100" s="10">
        <v>94</v>
      </c>
      <c r="D100" s="10">
        <v>2</v>
      </c>
      <c r="E100" s="10">
        <v>79</v>
      </c>
      <c r="F100" s="26">
        <v>13</v>
      </c>
      <c r="G100" t="s">
        <v>119</v>
      </c>
      <c r="I100" t="s">
        <v>119</v>
      </c>
      <c r="J100" t="s">
        <v>119</v>
      </c>
    </row>
    <row r="101" spans="1:10" ht="12" customHeight="1" x14ac:dyDescent="0.2">
      <c r="A101" s="40" t="s">
        <v>119</v>
      </c>
      <c r="B101" s="1" t="s">
        <v>103</v>
      </c>
      <c r="C101" s="10">
        <v>88</v>
      </c>
      <c r="D101" s="10" t="s">
        <v>128</v>
      </c>
      <c r="E101" s="10">
        <v>82</v>
      </c>
      <c r="F101" s="26">
        <v>6</v>
      </c>
      <c r="G101" t="s">
        <v>119</v>
      </c>
      <c r="I101" t="s">
        <v>119</v>
      </c>
      <c r="J101" t="s">
        <v>119</v>
      </c>
    </row>
    <row r="102" spans="1:10" ht="12" customHeight="1" x14ac:dyDescent="0.2">
      <c r="A102" s="40" t="s">
        <v>119</v>
      </c>
      <c r="B102" s="1" t="s">
        <v>104</v>
      </c>
      <c r="C102" s="10">
        <v>307</v>
      </c>
      <c r="D102" s="10">
        <v>9</v>
      </c>
      <c r="E102" s="10">
        <v>267</v>
      </c>
      <c r="F102" s="26">
        <v>31</v>
      </c>
      <c r="G102" t="s">
        <v>119</v>
      </c>
      <c r="I102" t="s">
        <v>119</v>
      </c>
      <c r="J102" t="s">
        <v>119</v>
      </c>
    </row>
    <row r="103" spans="1:10" ht="12" customHeight="1" x14ac:dyDescent="0.2">
      <c r="A103" s="40" t="s">
        <v>119</v>
      </c>
      <c r="B103" s="1" t="s">
        <v>105</v>
      </c>
      <c r="C103" s="10">
        <v>69</v>
      </c>
      <c r="D103" s="10">
        <v>2</v>
      </c>
      <c r="E103" s="10">
        <v>63</v>
      </c>
      <c r="F103" s="26">
        <v>4</v>
      </c>
      <c r="G103" t="s">
        <v>119</v>
      </c>
      <c r="I103" t="s">
        <v>119</v>
      </c>
      <c r="J103" t="s">
        <v>119</v>
      </c>
    </row>
    <row r="104" spans="1:10" ht="12" customHeight="1" x14ac:dyDescent="0.2">
      <c r="A104" s="40" t="s">
        <v>119</v>
      </c>
      <c r="B104" s="1" t="s">
        <v>106</v>
      </c>
      <c r="C104" s="10">
        <v>57</v>
      </c>
      <c r="D104" s="10">
        <v>1</v>
      </c>
      <c r="E104" s="10">
        <v>49</v>
      </c>
      <c r="F104" s="26">
        <v>7</v>
      </c>
      <c r="G104" t="s">
        <v>119</v>
      </c>
      <c r="I104" t="s">
        <v>119</v>
      </c>
      <c r="J104" t="s">
        <v>119</v>
      </c>
    </row>
    <row r="105" spans="1:10" ht="12" customHeight="1" x14ac:dyDescent="0.2">
      <c r="A105" s="40" t="s">
        <v>119</v>
      </c>
      <c r="B105" s="1" t="s">
        <v>107</v>
      </c>
      <c r="C105" s="10">
        <v>64</v>
      </c>
      <c r="D105" s="10">
        <v>2</v>
      </c>
      <c r="E105" s="10">
        <v>55</v>
      </c>
      <c r="F105" s="26">
        <v>7</v>
      </c>
      <c r="G105" t="s">
        <v>119</v>
      </c>
      <c r="I105" t="s">
        <v>119</v>
      </c>
      <c r="J105" t="s">
        <v>119</v>
      </c>
    </row>
    <row r="106" spans="1:10" ht="12" customHeight="1" x14ac:dyDescent="0.2">
      <c r="A106" s="40" t="s">
        <v>119</v>
      </c>
      <c r="B106" s="1" t="s">
        <v>108</v>
      </c>
      <c r="C106" s="10">
        <v>52</v>
      </c>
      <c r="D106" s="10">
        <v>2</v>
      </c>
      <c r="E106" s="10">
        <v>42</v>
      </c>
      <c r="F106" s="26">
        <v>8</v>
      </c>
      <c r="G106" t="s">
        <v>119</v>
      </c>
      <c r="I106" t="s">
        <v>119</v>
      </c>
      <c r="J106" t="s">
        <v>119</v>
      </c>
    </row>
    <row r="107" spans="1:10" ht="12" customHeight="1" x14ac:dyDescent="0.2">
      <c r="A107" s="40" t="s">
        <v>119</v>
      </c>
      <c r="B107" s="1" t="s">
        <v>109</v>
      </c>
      <c r="C107" s="10">
        <v>65</v>
      </c>
      <c r="D107" s="10">
        <v>2</v>
      </c>
      <c r="E107" s="10">
        <v>58</v>
      </c>
      <c r="F107" s="26">
        <v>5</v>
      </c>
      <c r="G107" t="s">
        <v>119</v>
      </c>
      <c r="I107" t="s">
        <v>119</v>
      </c>
      <c r="J107" t="s">
        <v>119</v>
      </c>
    </row>
    <row r="108" spans="1:10" ht="12" customHeight="1" x14ac:dyDescent="0.2">
      <c r="A108" s="40" t="s">
        <v>119</v>
      </c>
      <c r="B108" s="1" t="s">
        <v>110</v>
      </c>
      <c r="C108" s="10">
        <v>182</v>
      </c>
      <c r="D108" s="10">
        <v>2</v>
      </c>
      <c r="E108" s="10">
        <v>157</v>
      </c>
      <c r="F108" s="26">
        <v>23</v>
      </c>
      <c r="G108" t="s">
        <v>119</v>
      </c>
      <c r="I108" t="s">
        <v>119</v>
      </c>
      <c r="J108" t="s">
        <v>119</v>
      </c>
    </row>
    <row r="109" spans="1:10" ht="12" customHeight="1" x14ac:dyDescent="0.2">
      <c r="A109" s="40" t="s">
        <v>119</v>
      </c>
      <c r="B109" s="1" t="s">
        <v>111</v>
      </c>
      <c r="C109" s="10">
        <v>38</v>
      </c>
      <c r="D109" s="10" t="s">
        <v>128</v>
      </c>
      <c r="E109" s="10">
        <v>36</v>
      </c>
      <c r="F109" s="26">
        <v>2</v>
      </c>
      <c r="G109" t="s">
        <v>119</v>
      </c>
      <c r="I109" t="s">
        <v>119</v>
      </c>
      <c r="J109" t="s">
        <v>119</v>
      </c>
    </row>
    <row r="110" spans="1:10" ht="12" customHeight="1" x14ac:dyDescent="0.2">
      <c r="A110" s="40" t="s">
        <v>119</v>
      </c>
      <c r="B110" s="1" t="s">
        <v>112</v>
      </c>
      <c r="C110" s="10">
        <v>45</v>
      </c>
      <c r="D110" s="10" t="s">
        <v>128</v>
      </c>
      <c r="E110" s="10">
        <v>37</v>
      </c>
      <c r="F110" s="26">
        <v>8</v>
      </c>
      <c r="G110" t="s">
        <v>119</v>
      </c>
      <c r="I110" t="s">
        <v>119</v>
      </c>
      <c r="J110" t="s">
        <v>119</v>
      </c>
    </row>
    <row r="111" spans="1:10" ht="12" customHeight="1" x14ac:dyDescent="0.2">
      <c r="A111" s="40" t="s">
        <v>119</v>
      </c>
      <c r="B111" s="1" t="s">
        <v>113</v>
      </c>
      <c r="C111" s="10">
        <v>40</v>
      </c>
      <c r="D111" s="10">
        <v>1</v>
      </c>
      <c r="E111" s="10">
        <v>31</v>
      </c>
      <c r="F111" s="26">
        <v>8</v>
      </c>
      <c r="G111" t="s">
        <v>119</v>
      </c>
      <c r="I111" t="s">
        <v>119</v>
      </c>
      <c r="J111" t="s">
        <v>119</v>
      </c>
    </row>
    <row r="112" spans="1:10" ht="12" customHeight="1" x14ac:dyDescent="0.2">
      <c r="A112" s="40" t="s">
        <v>119</v>
      </c>
      <c r="B112" s="1" t="s">
        <v>114</v>
      </c>
      <c r="C112" s="10">
        <v>35</v>
      </c>
      <c r="D112" s="10">
        <v>1</v>
      </c>
      <c r="E112" s="10">
        <v>31</v>
      </c>
      <c r="F112" s="26">
        <v>3</v>
      </c>
      <c r="G112" t="s">
        <v>119</v>
      </c>
      <c r="I112" t="s">
        <v>119</v>
      </c>
      <c r="J112" t="s">
        <v>119</v>
      </c>
    </row>
    <row r="113" spans="1:10" ht="12" customHeight="1" x14ac:dyDescent="0.2">
      <c r="A113" s="40" t="s">
        <v>119</v>
      </c>
      <c r="B113" s="1" t="s">
        <v>115</v>
      </c>
      <c r="C113" s="10">
        <v>24</v>
      </c>
      <c r="D113" s="10" t="s">
        <v>128</v>
      </c>
      <c r="E113" s="10">
        <v>22</v>
      </c>
      <c r="F113" s="26">
        <v>2</v>
      </c>
      <c r="G113" t="s">
        <v>119</v>
      </c>
      <c r="I113" t="s">
        <v>119</v>
      </c>
      <c r="J113" t="s">
        <v>119</v>
      </c>
    </row>
    <row r="114" spans="1:10" ht="12" customHeight="1" x14ac:dyDescent="0.2">
      <c r="A114" s="40" t="s">
        <v>119</v>
      </c>
      <c r="B114" s="1" t="s">
        <v>116</v>
      </c>
      <c r="C114" s="10">
        <v>97</v>
      </c>
      <c r="D114" s="10">
        <v>5</v>
      </c>
      <c r="E114" s="10">
        <v>77</v>
      </c>
      <c r="F114" s="26">
        <v>15</v>
      </c>
      <c r="G114" t="s">
        <v>119</v>
      </c>
      <c r="I114" t="s">
        <v>119</v>
      </c>
      <c r="J114" t="s">
        <v>119</v>
      </c>
    </row>
    <row r="115" spans="1:10" ht="12" customHeight="1" x14ac:dyDescent="0.2">
      <c r="A115" s="39" t="s">
        <v>117</v>
      </c>
      <c r="B115" s="4" t="s">
        <v>119</v>
      </c>
      <c r="C115" s="3">
        <v>12654</v>
      </c>
      <c r="D115" s="3">
        <v>4732</v>
      </c>
      <c r="E115" s="3">
        <v>7154</v>
      </c>
      <c r="F115" s="25">
        <v>768</v>
      </c>
    </row>
    <row r="116" spans="1:10" ht="12" customHeight="1" x14ac:dyDescent="0.2">
      <c r="A116" s="40" t="s">
        <v>119</v>
      </c>
      <c r="B116" s="1" t="s">
        <v>8</v>
      </c>
      <c r="C116" s="10">
        <v>819</v>
      </c>
      <c r="D116" s="10">
        <v>325</v>
      </c>
      <c r="E116" s="10">
        <v>25</v>
      </c>
      <c r="F116" s="26">
        <v>469</v>
      </c>
      <c r="G116" t="s">
        <v>119</v>
      </c>
      <c r="I116" t="s">
        <v>119</v>
      </c>
      <c r="J116" t="s">
        <v>119</v>
      </c>
    </row>
    <row r="117" spans="1:10" ht="12" customHeight="1" x14ac:dyDescent="0.2">
      <c r="A117" s="40" t="s">
        <v>119</v>
      </c>
      <c r="B117" s="1" t="s">
        <v>9</v>
      </c>
      <c r="C117" s="10">
        <v>138</v>
      </c>
      <c r="D117" s="10">
        <v>14</v>
      </c>
      <c r="E117" s="10">
        <v>3</v>
      </c>
      <c r="F117" s="26">
        <v>121</v>
      </c>
      <c r="G117" t="s">
        <v>119</v>
      </c>
      <c r="I117" t="s">
        <v>119</v>
      </c>
      <c r="J117" t="s">
        <v>119</v>
      </c>
    </row>
    <row r="118" spans="1:10" ht="12" customHeight="1" x14ac:dyDescent="0.2">
      <c r="A118" s="40" t="s">
        <v>119</v>
      </c>
      <c r="B118" s="1" t="s">
        <v>10</v>
      </c>
      <c r="C118" s="10">
        <v>168</v>
      </c>
      <c r="D118" s="10">
        <v>19</v>
      </c>
      <c r="E118" s="10">
        <v>3</v>
      </c>
      <c r="F118" s="26">
        <v>146</v>
      </c>
      <c r="G118" t="s">
        <v>119</v>
      </c>
      <c r="I118" t="s">
        <v>119</v>
      </c>
      <c r="J118" t="s">
        <v>119</v>
      </c>
    </row>
    <row r="119" spans="1:10" ht="12" customHeight="1" x14ac:dyDescent="0.2">
      <c r="A119" s="40" t="s">
        <v>119</v>
      </c>
      <c r="B119" s="1" t="s">
        <v>11</v>
      </c>
      <c r="C119" s="10">
        <v>154</v>
      </c>
      <c r="D119" s="10">
        <v>27</v>
      </c>
      <c r="E119" s="10">
        <v>10</v>
      </c>
      <c r="F119" s="26">
        <v>117</v>
      </c>
      <c r="G119" t="s">
        <v>119</v>
      </c>
      <c r="I119" t="s">
        <v>119</v>
      </c>
      <c r="J119" t="s">
        <v>119</v>
      </c>
    </row>
    <row r="120" spans="1:10" ht="12" customHeight="1" x14ac:dyDescent="0.2">
      <c r="A120" s="40" t="s">
        <v>119</v>
      </c>
      <c r="B120" s="1" t="s">
        <v>12</v>
      </c>
      <c r="C120" s="10">
        <v>163</v>
      </c>
      <c r="D120" s="10">
        <v>73</v>
      </c>
      <c r="E120" s="10">
        <v>8</v>
      </c>
      <c r="F120" s="26">
        <v>82</v>
      </c>
      <c r="G120" t="s">
        <v>119</v>
      </c>
      <c r="I120" t="s">
        <v>119</v>
      </c>
      <c r="J120" t="s">
        <v>119</v>
      </c>
    </row>
    <row r="121" spans="1:10" ht="12" customHeight="1" x14ac:dyDescent="0.2">
      <c r="A121" s="40" t="s">
        <v>119</v>
      </c>
      <c r="B121" s="1" t="s">
        <v>13</v>
      </c>
      <c r="C121" s="10">
        <v>196</v>
      </c>
      <c r="D121" s="10">
        <v>192</v>
      </c>
      <c r="E121" s="10">
        <v>1</v>
      </c>
      <c r="F121" s="26">
        <v>3</v>
      </c>
      <c r="G121" t="s">
        <v>119</v>
      </c>
      <c r="I121" t="s">
        <v>119</v>
      </c>
      <c r="J121" t="s">
        <v>119</v>
      </c>
    </row>
    <row r="122" spans="1:10" ht="12" customHeight="1" x14ac:dyDescent="0.2">
      <c r="A122" s="40" t="s">
        <v>119</v>
      </c>
      <c r="B122" s="1" t="s">
        <v>14</v>
      </c>
      <c r="C122" s="10">
        <v>1079</v>
      </c>
      <c r="D122" s="10">
        <v>1062</v>
      </c>
      <c r="E122" s="10">
        <v>9</v>
      </c>
      <c r="F122" s="26">
        <v>8</v>
      </c>
      <c r="G122" t="s">
        <v>119</v>
      </c>
      <c r="I122" t="s">
        <v>119</v>
      </c>
      <c r="J122" t="s">
        <v>119</v>
      </c>
    </row>
    <row r="123" spans="1:10" ht="12" customHeight="1" x14ac:dyDescent="0.2">
      <c r="A123" s="40" t="s">
        <v>119</v>
      </c>
      <c r="B123" s="1" t="s">
        <v>15</v>
      </c>
      <c r="C123" s="10">
        <v>205</v>
      </c>
      <c r="D123" s="10">
        <v>203</v>
      </c>
      <c r="E123" s="10">
        <v>2</v>
      </c>
      <c r="F123" s="26" t="s">
        <v>128</v>
      </c>
      <c r="G123" t="s">
        <v>119</v>
      </c>
      <c r="I123" t="s">
        <v>119</v>
      </c>
      <c r="J123" t="s">
        <v>119</v>
      </c>
    </row>
    <row r="124" spans="1:10" ht="12" customHeight="1" x14ac:dyDescent="0.2">
      <c r="A124" s="40" t="s">
        <v>119</v>
      </c>
      <c r="B124" s="1" t="s">
        <v>16</v>
      </c>
      <c r="C124" s="10">
        <v>244</v>
      </c>
      <c r="D124" s="10">
        <v>238</v>
      </c>
      <c r="E124" s="10">
        <v>4</v>
      </c>
      <c r="F124" s="26">
        <v>2</v>
      </c>
      <c r="G124" t="s">
        <v>119</v>
      </c>
      <c r="I124" t="s">
        <v>119</v>
      </c>
      <c r="J124" t="s">
        <v>119</v>
      </c>
    </row>
    <row r="125" spans="1:10" ht="12" customHeight="1" x14ac:dyDescent="0.2">
      <c r="A125" s="40" t="s">
        <v>119</v>
      </c>
      <c r="B125" s="1" t="s">
        <v>17</v>
      </c>
      <c r="C125" s="10">
        <v>225</v>
      </c>
      <c r="D125" s="10">
        <v>223</v>
      </c>
      <c r="E125" s="10">
        <v>1</v>
      </c>
      <c r="F125" s="26">
        <v>1</v>
      </c>
      <c r="G125" t="s">
        <v>119</v>
      </c>
      <c r="I125" t="s">
        <v>119</v>
      </c>
      <c r="J125" t="s">
        <v>119</v>
      </c>
    </row>
    <row r="126" spans="1:10" ht="12" customHeight="1" x14ac:dyDescent="0.2">
      <c r="A126" s="40" t="s">
        <v>119</v>
      </c>
      <c r="B126" s="1" t="s">
        <v>18</v>
      </c>
      <c r="C126" s="10">
        <v>211</v>
      </c>
      <c r="D126" s="10">
        <v>207</v>
      </c>
      <c r="E126" s="10" t="s">
        <v>128</v>
      </c>
      <c r="F126" s="26">
        <v>4</v>
      </c>
      <c r="G126" t="s">
        <v>119</v>
      </c>
      <c r="I126" t="s">
        <v>119</v>
      </c>
      <c r="J126" t="s">
        <v>119</v>
      </c>
    </row>
    <row r="127" spans="1:10" ht="12" customHeight="1" x14ac:dyDescent="0.2">
      <c r="A127" s="40" t="s">
        <v>119</v>
      </c>
      <c r="B127" s="1" t="s">
        <v>19</v>
      </c>
      <c r="C127" s="10">
        <v>194</v>
      </c>
      <c r="D127" s="10">
        <v>191</v>
      </c>
      <c r="E127" s="10">
        <v>2</v>
      </c>
      <c r="F127" s="26">
        <v>1</v>
      </c>
      <c r="G127" t="s">
        <v>119</v>
      </c>
      <c r="I127" t="s">
        <v>119</v>
      </c>
      <c r="J127" t="s">
        <v>119</v>
      </c>
    </row>
    <row r="128" spans="1:10" ht="12" customHeight="1" x14ac:dyDescent="0.2">
      <c r="A128" s="40" t="s">
        <v>119</v>
      </c>
      <c r="B128" s="1" t="s">
        <v>20</v>
      </c>
      <c r="C128" s="10">
        <v>1087</v>
      </c>
      <c r="D128" s="10">
        <v>1054</v>
      </c>
      <c r="E128" s="10">
        <v>24</v>
      </c>
      <c r="F128" s="26">
        <v>9</v>
      </c>
      <c r="G128" t="s">
        <v>119</v>
      </c>
      <c r="I128" t="s">
        <v>119</v>
      </c>
      <c r="J128" t="s">
        <v>119</v>
      </c>
    </row>
    <row r="129" spans="1:10" ht="12" customHeight="1" x14ac:dyDescent="0.2">
      <c r="A129" s="40" t="s">
        <v>119</v>
      </c>
      <c r="B129" s="1" t="s">
        <v>21</v>
      </c>
      <c r="C129" s="10">
        <v>216</v>
      </c>
      <c r="D129" s="10">
        <v>210</v>
      </c>
      <c r="E129" s="10">
        <v>4</v>
      </c>
      <c r="F129" s="26">
        <v>2</v>
      </c>
      <c r="G129" t="s">
        <v>119</v>
      </c>
      <c r="I129" t="s">
        <v>119</v>
      </c>
      <c r="J129" t="s">
        <v>119</v>
      </c>
    </row>
    <row r="130" spans="1:10" ht="12" customHeight="1" x14ac:dyDescent="0.2">
      <c r="A130" s="40" t="s">
        <v>119</v>
      </c>
      <c r="B130" s="1" t="s">
        <v>22</v>
      </c>
      <c r="C130" s="10">
        <v>225</v>
      </c>
      <c r="D130" s="10">
        <v>220</v>
      </c>
      <c r="E130" s="10">
        <v>3</v>
      </c>
      <c r="F130" s="26">
        <v>2</v>
      </c>
      <c r="G130" t="s">
        <v>119</v>
      </c>
      <c r="I130" t="s">
        <v>119</v>
      </c>
      <c r="J130" t="s">
        <v>119</v>
      </c>
    </row>
    <row r="131" spans="1:10" ht="12" customHeight="1" x14ac:dyDescent="0.2">
      <c r="A131" s="40" t="s">
        <v>119</v>
      </c>
      <c r="B131" s="1" t="s">
        <v>23</v>
      </c>
      <c r="C131" s="10">
        <v>215</v>
      </c>
      <c r="D131" s="10">
        <v>210</v>
      </c>
      <c r="E131" s="10">
        <v>2</v>
      </c>
      <c r="F131" s="26">
        <v>3</v>
      </c>
      <c r="G131" t="s">
        <v>119</v>
      </c>
      <c r="I131" t="s">
        <v>119</v>
      </c>
      <c r="J131" t="s">
        <v>119</v>
      </c>
    </row>
    <row r="132" spans="1:10" ht="12" customHeight="1" x14ac:dyDescent="0.2">
      <c r="A132" s="40" t="s">
        <v>119</v>
      </c>
      <c r="B132" s="1" t="s">
        <v>24</v>
      </c>
      <c r="C132" s="10">
        <v>224</v>
      </c>
      <c r="D132" s="10">
        <v>216</v>
      </c>
      <c r="E132" s="10">
        <v>6</v>
      </c>
      <c r="F132" s="26">
        <v>2</v>
      </c>
      <c r="G132" t="s">
        <v>119</v>
      </c>
      <c r="I132" t="s">
        <v>119</v>
      </c>
      <c r="J132" t="s">
        <v>119</v>
      </c>
    </row>
    <row r="133" spans="1:10" ht="12" customHeight="1" x14ac:dyDescent="0.2">
      <c r="A133" s="40" t="s">
        <v>119</v>
      </c>
      <c r="B133" s="1" t="s">
        <v>25</v>
      </c>
      <c r="C133" s="10">
        <v>207</v>
      </c>
      <c r="D133" s="10">
        <v>198</v>
      </c>
      <c r="E133" s="10">
        <v>9</v>
      </c>
      <c r="F133" s="26" t="s">
        <v>128</v>
      </c>
      <c r="G133" t="s">
        <v>119</v>
      </c>
      <c r="I133" t="s">
        <v>119</v>
      </c>
      <c r="J133" t="s">
        <v>119</v>
      </c>
    </row>
    <row r="134" spans="1:10" ht="12" customHeight="1" x14ac:dyDescent="0.2">
      <c r="A134" s="40" t="s">
        <v>119</v>
      </c>
      <c r="B134" s="1" t="s">
        <v>26</v>
      </c>
      <c r="C134" s="10">
        <v>1080</v>
      </c>
      <c r="D134" s="10">
        <v>903</v>
      </c>
      <c r="E134" s="10">
        <v>167</v>
      </c>
      <c r="F134" s="26">
        <v>10</v>
      </c>
      <c r="G134" t="s">
        <v>119</v>
      </c>
      <c r="I134" t="s">
        <v>119</v>
      </c>
      <c r="J134" t="s">
        <v>119</v>
      </c>
    </row>
    <row r="135" spans="1:10" ht="12" customHeight="1" x14ac:dyDescent="0.2">
      <c r="A135" s="40" t="s">
        <v>119</v>
      </c>
      <c r="B135" s="1" t="s">
        <v>27</v>
      </c>
      <c r="C135" s="10">
        <v>211</v>
      </c>
      <c r="D135" s="10">
        <v>207</v>
      </c>
      <c r="E135" s="10">
        <v>4</v>
      </c>
      <c r="F135" s="26" t="s">
        <v>128</v>
      </c>
      <c r="G135" t="s">
        <v>119</v>
      </c>
      <c r="I135" t="s">
        <v>119</v>
      </c>
      <c r="J135" t="s">
        <v>119</v>
      </c>
    </row>
    <row r="136" spans="1:10" ht="12" customHeight="1" x14ac:dyDescent="0.2">
      <c r="A136" s="40" t="s">
        <v>119</v>
      </c>
      <c r="B136" s="1" t="s">
        <v>28</v>
      </c>
      <c r="C136" s="10">
        <v>214</v>
      </c>
      <c r="D136" s="10">
        <v>202</v>
      </c>
      <c r="E136" s="10">
        <v>11</v>
      </c>
      <c r="F136" s="26">
        <v>1</v>
      </c>
      <c r="G136" t="s">
        <v>119</v>
      </c>
      <c r="I136" t="s">
        <v>119</v>
      </c>
      <c r="J136" t="s">
        <v>119</v>
      </c>
    </row>
    <row r="137" spans="1:10" ht="12" customHeight="1" x14ac:dyDescent="0.2">
      <c r="A137" s="40" t="s">
        <v>119</v>
      </c>
      <c r="B137" s="1" t="s">
        <v>29</v>
      </c>
      <c r="C137" s="10">
        <v>231</v>
      </c>
      <c r="D137" s="10">
        <v>203</v>
      </c>
      <c r="E137" s="10">
        <v>22</v>
      </c>
      <c r="F137" s="26">
        <v>6</v>
      </c>
      <c r="G137" t="s">
        <v>119</v>
      </c>
      <c r="I137" t="s">
        <v>119</v>
      </c>
      <c r="J137" t="s">
        <v>119</v>
      </c>
    </row>
    <row r="138" spans="1:10" ht="12" customHeight="1" x14ac:dyDescent="0.2">
      <c r="A138" s="40" t="s">
        <v>119</v>
      </c>
      <c r="B138" s="1" t="s">
        <v>30</v>
      </c>
      <c r="C138" s="10">
        <v>193</v>
      </c>
      <c r="D138" s="10">
        <v>142</v>
      </c>
      <c r="E138" s="10">
        <v>50</v>
      </c>
      <c r="F138" s="26">
        <v>1</v>
      </c>
      <c r="G138" t="s">
        <v>119</v>
      </c>
      <c r="I138" t="s">
        <v>119</v>
      </c>
      <c r="J138" t="s">
        <v>119</v>
      </c>
    </row>
    <row r="139" spans="1:10" ht="12" customHeight="1" x14ac:dyDescent="0.2">
      <c r="A139" s="40" t="s">
        <v>119</v>
      </c>
      <c r="B139" s="1" t="s">
        <v>31</v>
      </c>
      <c r="C139" s="10">
        <v>231</v>
      </c>
      <c r="D139" s="10">
        <v>149</v>
      </c>
      <c r="E139" s="10">
        <v>80</v>
      </c>
      <c r="F139" s="26">
        <v>2</v>
      </c>
      <c r="G139" t="s">
        <v>119</v>
      </c>
      <c r="I139" t="s">
        <v>119</v>
      </c>
      <c r="J139" t="s">
        <v>119</v>
      </c>
    </row>
    <row r="140" spans="1:10" ht="12" customHeight="1" x14ac:dyDescent="0.2">
      <c r="A140" s="40" t="s">
        <v>119</v>
      </c>
      <c r="B140" s="1" t="s">
        <v>32</v>
      </c>
      <c r="C140" s="10">
        <v>1138</v>
      </c>
      <c r="D140" s="10">
        <v>572</v>
      </c>
      <c r="E140" s="10">
        <v>551</v>
      </c>
      <c r="F140" s="26">
        <v>15</v>
      </c>
      <c r="G140" t="s">
        <v>119</v>
      </c>
      <c r="I140" t="s">
        <v>119</v>
      </c>
      <c r="J140" t="s">
        <v>119</v>
      </c>
    </row>
    <row r="141" spans="1:10" ht="12" customHeight="1" x14ac:dyDescent="0.2">
      <c r="A141" s="40" t="s">
        <v>119</v>
      </c>
      <c r="B141" s="1" t="s">
        <v>33</v>
      </c>
      <c r="C141" s="10">
        <v>239</v>
      </c>
      <c r="D141" s="10">
        <v>143</v>
      </c>
      <c r="E141" s="10">
        <v>93</v>
      </c>
      <c r="F141" s="26">
        <v>3</v>
      </c>
      <c r="G141" t="s">
        <v>119</v>
      </c>
      <c r="I141" t="s">
        <v>119</v>
      </c>
      <c r="J141" t="s">
        <v>119</v>
      </c>
    </row>
    <row r="142" spans="1:10" ht="12" customHeight="1" x14ac:dyDescent="0.2">
      <c r="A142" s="40" t="s">
        <v>119</v>
      </c>
      <c r="B142" s="1" t="s">
        <v>34</v>
      </c>
      <c r="C142" s="10">
        <v>219</v>
      </c>
      <c r="D142" s="10">
        <v>131</v>
      </c>
      <c r="E142" s="10">
        <v>87</v>
      </c>
      <c r="F142" s="26">
        <v>1</v>
      </c>
      <c r="G142" t="s">
        <v>119</v>
      </c>
      <c r="I142" t="s">
        <v>119</v>
      </c>
      <c r="J142" t="s">
        <v>119</v>
      </c>
    </row>
    <row r="143" spans="1:10" ht="12" customHeight="1" x14ac:dyDescent="0.2">
      <c r="A143" s="40" t="s">
        <v>119</v>
      </c>
      <c r="B143" s="1" t="s">
        <v>35</v>
      </c>
      <c r="C143" s="10">
        <v>221</v>
      </c>
      <c r="D143" s="10">
        <v>107</v>
      </c>
      <c r="E143" s="10">
        <v>111</v>
      </c>
      <c r="F143" s="26">
        <v>3</v>
      </c>
      <c r="G143" t="s">
        <v>119</v>
      </c>
      <c r="I143" t="s">
        <v>119</v>
      </c>
      <c r="J143" t="s">
        <v>119</v>
      </c>
    </row>
    <row r="144" spans="1:10" ht="12" customHeight="1" x14ac:dyDescent="0.2">
      <c r="A144" s="40" t="s">
        <v>119</v>
      </c>
      <c r="B144" s="1" t="s">
        <v>36</v>
      </c>
      <c r="C144" s="10">
        <v>237</v>
      </c>
      <c r="D144" s="10">
        <v>101</v>
      </c>
      <c r="E144" s="10">
        <v>131</v>
      </c>
      <c r="F144" s="26">
        <v>5</v>
      </c>
      <c r="G144" t="s">
        <v>119</v>
      </c>
      <c r="I144" t="s">
        <v>119</v>
      </c>
      <c r="J144" t="s">
        <v>119</v>
      </c>
    </row>
    <row r="145" spans="1:10" ht="12" customHeight="1" x14ac:dyDescent="0.2">
      <c r="A145" s="40" t="s">
        <v>119</v>
      </c>
      <c r="B145" s="1" t="s">
        <v>37</v>
      </c>
      <c r="C145" s="10">
        <v>222</v>
      </c>
      <c r="D145" s="10">
        <v>90</v>
      </c>
      <c r="E145" s="10">
        <v>129</v>
      </c>
      <c r="F145" s="26">
        <v>3</v>
      </c>
      <c r="G145" t="s">
        <v>119</v>
      </c>
      <c r="I145" t="s">
        <v>119</v>
      </c>
      <c r="J145" t="s">
        <v>119</v>
      </c>
    </row>
    <row r="146" spans="1:10" ht="12" customHeight="1" x14ac:dyDescent="0.2">
      <c r="A146" s="40" t="s">
        <v>119</v>
      </c>
      <c r="B146" s="1" t="s">
        <v>38</v>
      </c>
      <c r="C146" s="10">
        <v>1107</v>
      </c>
      <c r="D146" s="10">
        <v>337</v>
      </c>
      <c r="E146" s="10">
        <v>753</v>
      </c>
      <c r="F146" s="26">
        <v>17</v>
      </c>
      <c r="G146" t="s">
        <v>119</v>
      </c>
      <c r="I146" t="s">
        <v>119</v>
      </c>
      <c r="J146" t="s">
        <v>119</v>
      </c>
    </row>
    <row r="147" spans="1:10" ht="12" customHeight="1" x14ac:dyDescent="0.2">
      <c r="A147" s="40" t="s">
        <v>119</v>
      </c>
      <c r="B147" s="1" t="s">
        <v>39</v>
      </c>
      <c r="C147" s="10">
        <v>235</v>
      </c>
      <c r="D147" s="10">
        <v>94</v>
      </c>
      <c r="E147" s="10">
        <v>137</v>
      </c>
      <c r="F147" s="26">
        <v>4</v>
      </c>
      <c r="G147" t="s">
        <v>119</v>
      </c>
      <c r="I147" t="s">
        <v>119</v>
      </c>
      <c r="J147" t="s">
        <v>119</v>
      </c>
    </row>
    <row r="148" spans="1:10" ht="12" customHeight="1" x14ac:dyDescent="0.2">
      <c r="A148" s="40" t="s">
        <v>119</v>
      </c>
      <c r="B148" s="1" t="s">
        <v>40</v>
      </c>
      <c r="C148" s="10">
        <v>213</v>
      </c>
      <c r="D148" s="10">
        <v>60</v>
      </c>
      <c r="E148" s="10">
        <v>149</v>
      </c>
      <c r="F148" s="26">
        <v>4</v>
      </c>
      <c r="G148" t="s">
        <v>119</v>
      </c>
      <c r="I148" t="s">
        <v>119</v>
      </c>
      <c r="J148" t="s">
        <v>119</v>
      </c>
    </row>
    <row r="149" spans="1:10" ht="12" customHeight="1" x14ac:dyDescent="0.2">
      <c r="A149" s="40" t="s">
        <v>119</v>
      </c>
      <c r="B149" s="1" t="s">
        <v>41</v>
      </c>
      <c r="C149" s="10">
        <v>207</v>
      </c>
      <c r="D149" s="10">
        <v>59</v>
      </c>
      <c r="E149" s="10">
        <v>147</v>
      </c>
      <c r="F149" s="26">
        <v>1</v>
      </c>
      <c r="G149" t="s">
        <v>119</v>
      </c>
      <c r="I149" t="s">
        <v>119</v>
      </c>
      <c r="J149" t="s">
        <v>119</v>
      </c>
    </row>
    <row r="150" spans="1:10" ht="12" customHeight="1" x14ac:dyDescent="0.2">
      <c r="A150" s="40" t="s">
        <v>119</v>
      </c>
      <c r="B150" s="1" t="s">
        <v>42</v>
      </c>
      <c r="C150" s="10">
        <v>230</v>
      </c>
      <c r="D150" s="10">
        <v>68</v>
      </c>
      <c r="E150" s="10">
        <v>158</v>
      </c>
      <c r="F150" s="26">
        <v>4</v>
      </c>
      <c r="G150" t="s">
        <v>119</v>
      </c>
      <c r="I150" t="s">
        <v>119</v>
      </c>
      <c r="J150" t="s">
        <v>119</v>
      </c>
    </row>
    <row r="151" spans="1:10" ht="12" customHeight="1" x14ac:dyDescent="0.2">
      <c r="A151" s="40" t="s">
        <v>119</v>
      </c>
      <c r="B151" s="1" t="s">
        <v>43</v>
      </c>
      <c r="C151" s="10">
        <v>222</v>
      </c>
      <c r="D151" s="10">
        <v>56</v>
      </c>
      <c r="E151" s="10">
        <v>162</v>
      </c>
      <c r="F151" s="26">
        <v>4</v>
      </c>
      <c r="G151" t="s">
        <v>119</v>
      </c>
      <c r="I151" t="s">
        <v>119</v>
      </c>
      <c r="J151" t="s">
        <v>119</v>
      </c>
    </row>
    <row r="152" spans="1:10" ht="12" customHeight="1" x14ac:dyDescent="0.2">
      <c r="A152" s="40" t="s">
        <v>119</v>
      </c>
      <c r="B152" s="1" t="s">
        <v>44</v>
      </c>
      <c r="C152" s="10">
        <v>895</v>
      </c>
      <c r="D152" s="10">
        <v>166</v>
      </c>
      <c r="E152" s="10">
        <v>716</v>
      </c>
      <c r="F152" s="26">
        <v>13</v>
      </c>
      <c r="G152" t="s">
        <v>119</v>
      </c>
      <c r="I152" t="s">
        <v>119</v>
      </c>
      <c r="J152" t="s">
        <v>119</v>
      </c>
    </row>
    <row r="153" spans="1:10" ht="12" customHeight="1" x14ac:dyDescent="0.2">
      <c r="A153" s="40" t="s">
        <v>119</v>
      </c>
      <c r="B153" s="1" t="s">
        <v>45</v>
      </c>
      <c r="C153" s="10">
        <v>208</v>
      </c>
      <c r="D153" s="10">
        <v>35</v>
      </c>
      <c r="E153" s="10">
        <v>170</v>
      </c>
      <c r="F153" s="26">
        <v>3</v>
      </c>
      <c r="G153" t="s">
        <v>119</v>
      </c>
      <c r="I153" t="s">
        <v>119</v>
      </c>
      <c r="J153" t="s">
        <v>119</v>
      </c>
    </row>
    <row r="154" spans="1:10" ht="12" customHeight="1" x14ac:dyDescent="0.2">
      <c r="A154" s="40" t="s">
        <v>119</v>
      </c>
      <c r="B154" s="1" t="s">
        <v>46</v>
      </c>
      <c r="C154" s="10">
        <v>189</v>
      </c>
      <c r="D154" s="10">
        <v>40</v>
      </c>
      <c r="E154" s="10">
        <v>147</v>
      </c>
      <c r="F154" s="26">
        <v>2</v>
      </c>
      <c r="G154" t="s">
        <v>119</v>
      </c>
      <c r="I154" t="s">
        <v>119</v>
      </c>
      <c r="J154" t="s">
        <v>119</v>
      </c>
    </row>
    <row r="155" spans="1:10" ht="12" customHeight="1" x14ac:dyDescent="0.2">
      <c r="A155" s="40" t="s">
        <v>119</v>
      </c>
      <c r="B155" s="1" t="s">
        <v>47</v>
      </c>
      <c r="C155" s="10">
        <v>155</v>
      </c>
      <c r="D155" s="10">
        <v>25</v>
      </c>
      <c r="E155" s="10">
        <v>128</v>
      </c>
      <c r="F155" s="26">
        <v>2</v>
      </c>
      <c r="G155" t="s">
        <v>119</v>
      </c>
      <c r="I155" t="s">
        <v>119</v>
      </c>
      <c r="J155" t="s">
        <v>119</v>
      </c>
    </row>
    <row r="156" spans="1:10" ht="12" customHeight="1" x14ac:dyDescent="0.2">
      <c r="A156" s="40" t="s">
        <v>119</v>
      </c>
      <c r="B156" s="1" t="s">
        <v>48</v>
      </c>
      <c r="C156" s="10">
        <v>177</v>
      </c>
      <c r="D156" s="10">
        <v>33</v>
      </c>
      <c r="E156" s="10">
        <v>140</v>
      </c>
      <c r="F156" s="26">
        <v>4</v>
      </c>
      <c r="G156" t="s">
        <v>119</v>
      </c>
      <c r="I156" t="s">
        <v>119</v>
      </c>
      <c r="J156" t="s">
        <v>119</v>
      </c>
    </row>
    <row r="157" spans="1:10" ht="12" customHeight="1" x14ac:dyDescent="0.2">
      <c r="A157" s="40" t="s">
        <v>119</v>
      </c>
      <c r="B157" s="1" t="s">
        <v>49</v>
      </c>
      <c r="C157" s="10">
        <v>166</v>
      </c>
      <c r="D157" s="10">
        <v>33</v>
      </c>
      <c r="E157" s="10">
        <v>131</v>
      </c>
      <c r="F157" s="26">
        <v>2</v>
      </c>
      <c r="G157" t="s">
        <v>119</v>
      </c>
      <c r="I157" t="s">
        <v>119</v>
      </c>
      <c r="J157" t="s">
        <v>119</v>
      </c>
    </row>
    <row r="158" spans="1:10" ht="12" customHeight="1" x14ac:dyDescent="0.2">
      <c r="A158" s="40" t="s">
        <v>119</v>
      </c>
      <c r="B158" s="1" t="s">
        <v>50</v>
      </c>
      <c r="C158" s="10">
        <v>850</v>
      </c>
      <c r="D158" s="10">
        <v>105</v>
      </c>
      <c r="E158" s="10">
        <v>735</v>
      </c>
      <c r="F158" s="26">
        <v>10</v>
      </c>
      <c r="G158" t="s">
        <v>119</v>
      </c>
      <c r="I158" t="s">
        <v>119</v>
      </c>
      <c r="J158" t="s">
        <v>119</v>
      </c>
    </row>
    <row r="159" spans="1:10" ht="12" customHeight="1" x14ac:dyDescent="0.2">
      <c r="A159" s="40" t="s">
        <v>119</v>
      </c>
      <c r="B159" s="1" t="s">
        <v>51</v>
      </c>
      <c r="C159" s="10">
        <v>156</v>
      </c>
      <c r="D159" s="10">
        <v>15</v>
      </c>
      <c r="E159" s="10">
        <v>140</v>
      </c>
      <c r="F159" s="26">
        <v>1</v>
      </c>
      <c r="G159" t="s">
        <v>119</v>
      </c>
      <c r="I159" t="s">
        <v>119</v>
      </c>
      <c r="J159" t="s">
        <v>119</v>
      </c>
    </row>
    <row r="160" spans="1:10" ht="12" customHeight="1" x14ac:dyDescent="0.2">
      <c r="A160" s="40" t="s">
        <v>119</v>
      </c>
      <c r="B160" s="1" t="s">
        <v>52</v>
      </c>
      <c r="C160" s="10">
        <v>164</v>
      </c>
      <c r="D160" s="10">
        <v>32</v>
      </c>
      <c r="E160" s="10">
        <v>129</v>
      </c>
      <c r="F160" s="26">
        <v>3</v>
      </c>
      <c r="G160" t="s">
        <v>119</v>
      </c>
      <c r="I160" t="s">
        <v>119</v>
      </c>
      <c r="J160" t="s">
        <v>119</v>
      </c>
    </row>
    <row r="161" spans="1:10" ht="12" customHeight="1" x14ac:dyDescent="0.2">
      <c r="A161" s="40" t="s">
        <v>119</v>
      </c>
      <c r="B161" s="1" t="s">
        <v>53</v>
      </c>
      <c r="C161" s="10">
        <v>182</v>
      </c>
      <c r="D161" s="10">
        <v>24</v>
      </c>
      <c r="E161" s="10">
        <v>155</v>
      </c>
      <c r="F161" s="26">
        <v>3</v>
      </c>
      <c r="G161" t="s">
        <v>119</v>
      </c>
      <c r="I161" t="s">
        <v>119</v>
      </c>
      <c r="J161" t="s">
        <v>119</v>
      </c>
    </row>
    <row r="162" spans="1:10" ht="12" customHeight="1" x14ac:dyDescent="0.2">
      <c r="A162" s="40" t="s">
        <v>119</v>
      </c>
      <c r="B162" s="1" t="s">
        <v>54</v>
      </c>
      <c r="C162" s="10">
        <v>163</v>
      </c>
      <c r="D162" s="10">
        <v>18</v>
      </c>
      <c r="E162" s="10">
        <v>145</v>
      </c>
      <c r="F162" s="26" t="s">
        <v>128</v>
      </c>
      <c r="G162" t="s">
        <v>119</v>
      </c>
      <c r="I162" t="s">
        <v>119</v>
      </c>
      <c r="J162" t="s">
        <v>119</v>
      </c>
    </row>
    <row r="163" spans="1:10" ht="12" customHeight="1" x14ac:dyDescent="0.2">
      <c r="A163" s="40" t="s">
        <v>119</v>
      </c>
      <c r="B163" s="1" t="s">
        <v>55</v>
      </c>
      <c r="C163" s="10">
        <v>185</v>
      </c>
      <c r="D163" s="10">
        <v>16</v>
      </c>
      <c r="E163" s="10">
        <v>166</v>
      </c>
      <c r="F163" s="26">
        <v>3</v>
      </c>
      <c r="G163" t="s">
        <v>119</v>
      </c>
      <c r="I163" t="s">
        <v>119</v>
      </c>
      <c r="J163" t="s">
        <v>119</v>
      </c>
    </row>
    <row r="164" spans="1:10" ht="12" customHeight="1" x14ac:dyDescent="0.2">
      <c r="A164" s="40" t="s">
        <v>119</v>
      </c>
      <c r="B164" s="1" t="s">
        <v>56</v>
      </c>
      <c r="C164" s="10">
        <v>879</v>
      </c>
      <c r="D164" s="10">
        <v>70</v>
      </c>
      <c r="E164" s="10">
        <v>793</v>
      </c>
      <c r="F164" s="26">
        <v>16</v>
      </c>
      <c r="G164" t="s">
        <v>119</v>
      </c>
      <c r="I164" t="s">
        <v>119</v>
      </c>
      <c r="J164" t="s">
        <v>119</v>
      </c>
    </row>
    <row r="165" spans="1:10" ht="12" customHeight="1" x14ac:dyDescent="0.2">
      <c r="A165" s="40" t="s">
        <v>119</v>
      </c>
      <c r="B165" s="1" t="s">
        <v>57</v>
      </c>
      <c r="C165" s="10">
        <v>173</v>
      </c>
      <c r="D165" s="10">
        <v>23</v>
      </c>
      <c r="E165" s="10">
        <v>148</v>
      </c>
      <c r="F165" s="26">
        <v>2</v>
      </c>
      <c r="G165" t="s">
        <v>119</v>
      </c>
      <c r="I165" t="s">
        <v>119</v>
      </c>
      <c r="J165" t="s">
        <v>119</v>
      </c>
    </row>
    <row r="166" spans="1:10" ht="12" customHeight="1" x14ac:dyDescent="0.2">
      <c r="A166" s="40" t="s">
        <v>119</v>
      </c>
      <c r="B166" s="1" t="s">
        <v>58</v>
      </c>
      <c r="C166" s="10">
        <v>188</v>
      </c>
      <c r="D166" s="10">
        <v>9</v>
      </c>
      <c r="E166" s="10">
        <v>175</v>
      </c>
      <c r="F166" s="26">
        <v>4</v>
      </c>
      <c r="G166" t="s">
        <v>119</v>
      </c>
      <c r="I166" t="s">
        <v>119</v>
      </c>
      <c r="J166" t="s">
        <v>119</v>
      </c>
    </row>
    <row r="167" spans="1:10" ht="12" customHeight="1" x14ac:dyDescent="0.2">
      <c r="A167" s="40" t="s">
        <v>119</v>
      </c>
      <c r="B167" s="1" t="s">
        <v>59</v>
      </c>
      <c r="C167" s="10">
        <v>180</v>
      </c>
      <c r="D167" s="10">
        <v>18</v>
      </c>
      <c r="E167" s="10">
        <v>159</v>
      </c>
      <c r="F167" s="26">
        <v>3</v>
      </c>
      <c r="G167" t="s">
        <v>119</v>
      </c>
      <c r="I167" t="s">
        <v>119</v>
      </c>
      <c r="J167" t="s">
        <v>119</v>
      </c>
    </row>
    <row r="168" spans="1:10" ht="12" customHeight="1" x14ac:dyDescent="0.2">
      <c r="A168" s="40" t="s">
        <v>119</v>
      </c>
      <c r="B168" s="1" t="s">
        <v>60</v>
      </c>
      <c r="C168" s="10">
        <v>171</v>
      </c>
      <c r="D168" s="10">
        <v>14</v>
      </c>
      <c r="E168" s="10">
        <v>153</v>
      </c>
      <c r="F168" s="26">
        <v>4</v>
      </c>
      <c r="G168" t="s">
        <v>119</v>
      </c>
      <c r="I168" t="s">
        <v>119</v>
      </c>
      <c r="J168" t="s">
        <v>119</v>
      </c>
    </row>
    <row r="169" spans="1:10" ht="12" customHeight="1" x14ac:dyDescent="0.2">
      <c r="A169" s="40" t="s">
        <v>119</v>
      </c>
      <c r="B169" s="1" t="s">
        <v>61</v>
      </c>
      <c r="C169" s="10">
        <v>167</v>
      </c>
      <c r="D169" s="10">
        <v>6</v>
      </c>
      <c r="E169" s="10">
        <v>158</v>
      </c>
      <c r="F169" s="26">
        <v>3</v>
      </c>
      <c r="G169" t="s">
        <v>119</v>
      </c>
      <c r="I169" t="s">
        <v>119</v>
      </c>
      <c r="J169" t="s">
        <v>119</v>
      </c>
    </row>
    <row r="170" spans="1:10" ht="12" customHeight="1" x14ac:dyDescent="0.2">
      <c r="A170" s="40" t="s">
        <v>119</v>
      </c>
      <c r="B170" s="1" t="s">
        <v>62</v>
      </c>
      <c r="C170" s="10">
        <v>725</v>
      </c>
      <c r="D170" s="10">
        <v>43</v>
      </c>
      <c r="E170" s="10">
        <v>668</v>
      </c>
      <c r="F170" s="26">
        <v>14</v>
      </c>
      <c r="G170" t="s">
        <v>119</v>
      </c>
      <c r="I170" t="s">
        <v>119</v>
      </c>
      <c r="J170" t="s">
        <v>119</v>
      </c>
    </row>
    <row r="171" spans="1:10" ht="12" customHeight="1" x14ac:dyDescent="0.2">
      <c r="A171" s="40" t="s">
        <v>119</v>
      </c>
      <c r="B171" s="1" t="s">
        <v>63</v>
      </c>
      <c r="C171" s="10">
        <v>179</v>
      </c>
      <c r="D171" s="10">
        <v>15</v>
      </c>
      <c r="E171" s="10">
        <v>163</v>
      </c>
      <c r="F171" s="26">
        <v>1</v>
      </c>
      <c r="G171" t="s">
        <v>119</v>
      </c>
      <c r="I171" t="s">
        <v>119</v>
      </c>
      <c r="J171" t="s">
        <v>119</v>
      </c>
    </row>
    <row r="172" spans="1:10" ht="12" customHeight="1" x14ac:dyDescent="0.2">
      <c r="A172" s="40" t="s">
        <v>119</v>
      </c>
      <c r="B172" s="1" t="s">
        <v>64</v>
      </c>
      <c r="C172" s="10">
        <v>147</v>
      </c>
      <c r="D172" s="10">
        <v>10</v>
      </c>
      <c r="E172" s="10">
        <v>134</v>
      </c>
      <c r="F172" s="26">
        <v>3</v>
      </c>
      <c r="G172" t="s">
        <v>119</v>
      </c>
      <c r="I172" t="s">
        <v>119</v>
      </c>
      <c r="J172" t="s">
        <v>119</v>
      </c>
    </row>
    <row r="173" spans="1:10" ht="12" customHeight="1" x14ac:dyDescent="0.2">
      <c r="A173" s="40" t="s">
        <v>119</v>
      </c>
      <c r="B173" s="1" t="s">
        <v>65</v>
      </c>
      <c r="C173" s="10">
        <v>139</v>
      </c>
      <c r="D173" s="10">
        <v>5</v>
      </c>
      <c r="E173" s="10">
        <v>128</v>
      </c>
      <c r="F173" s="26">
        <v>6</v>
      </c>
      <c r="G173" t="s">
        <v>119</v>
      </c>
      <c r="I173" t="s">
        <v>119</v>
      </c>
      <c r="J173" t="s">
        <v>119</v>
      </c>
    </row>
    <row r="174" spans="1:10" ht="12" customHeight="1" x14ac:dyDescent="0.2">
      <c r="A174" s="40" t="s">
        <v>119</v>
      </c>
      <c r="B174" s="1" t="s">
        <v>66</v>
      </c>
      <c r="C174" s="10">
        <v>113</v>
      </c>
      <c r="D174" s="10">
        <v>7</v>
      </c>
      <c r="E174" s="10">
        <v>104</v>
      </c>
      <c r="F174" s="26">
        <v>2</v>
      </c>
      <c r="G174" t="s">
        <v>119</v>
      </c>
      <c r="I174" t="s">
        <v>119</v>
      </c>
      <c r="J174" t="s">
        <v>119</v>
      </c>
    </row>
    <row r="175" spans="1:10" ht="12" customHeight="1" x14ac:dyDescent="0.2">
      <c r="A175" s="40" t="s">
        <v>119</v>
      </c>
      <c r="B175" s="1" t="s">
        <v>67</v>
      </c>
      <c r="C175" s="10">
        <v>147</v>
      </c>
      <c r="D175" s="10">
        <v>6</v>
      </c>
      <c r="E175" s="10">
        <v>139</v>
      </c>
      <c r="F175" s="26">
        <v>2</v>
      </c>
      <c r="G175" t="s">
        <v>119</v>
      </c>
      <c r="I175" t="s">
        <v>119</v>
      </c>
      <c r="J175" t="s">
        <v>119</v>
      </c>
    </row>
    <row r="176" spans="1:10" ht="12" customHeight="1" x14ac:dyDescent="0.2">
      <c r="A176" s="40" t="s">
        <v>119</v>
      </c>
      <c r="B176" s="1" t="s">
        <v>68</v>
      </c>
      <c r="C176" s="10">
        <v>644</v>
      </c>
      <c r="D176" s="10">
        <v>37</v>
      </c>
      <c r="E176" s="10">
        <v>590</v>
      </c>
      <c r="F176" s="26">
        <v>17</v>
      </c>
      <c r="G176" t="s">
        <v>119</v>
      </c>
      <c r="I176" t="s">
        <v>119</v>
      </c>
      <c r="J176" t="s">
        <v>119</v>
      </c>
    </row>
    <row r="177" spans="1:10" ht="12" customHeight="1" x14ac:dyDescent="0.2">
      <c r="A177" s="40" t="s">
        <v>119</v>
      </c>
      <c r="B177" s="1" t="s">
        <v>69</v>
      </c>
      <c r="C177" s="10">
        <v>145</v>
      </c>
      <c r="D177" s="10">
        <v>10</v>
      </c>
      <c r="E177" s="10">
        <v>127</v>
      </c>
      <c r="F177" s="26">
        <v>8</v>
      </c>
      <c r="G177" t="s">
        <v>119</v>
      </c>
      <c r="I177" t="s">
        <v>119</v>
      </c>
      <c r="J177" t="s">
        <v>119</v>
      </c>
    </row>
    <row r="178" spans="1:10" ht="12" customHeight="1" x14ac:dyDescent="0.2">
      <c r="A178" s="40" t="s">
        <v>119</v>
      </c>
      <c r="B178" s="1" t="s">
        <v>70</v>
      </c>
      <c r="C178" s="10">
        <v>136</v>
      </c>
      <c r="D178" s="10">
        <v>8</v>
      </c>
      <c r="E178" s="10">
        <v>125</v>
      </c>
      <c r="F178" s="26">
        <v>3</v>
      </c>
      <c r="G178" t="s">
        <v>119</v>
      </c>
      <c r="I178" t="s">
        <v>119</v>
      </c>
      <c r="J178" t="s">
        <v>119</v>
      </c>
    </row>
    <row r="179" spans="1:10" ht="12" customHeight="1" x14ac:dyDescent="0.2">
      <c r="A179" s="40" t="s">
        <v>119</v>
      </c>
      <c r="B179" s="1" t="s">
        <v>71</v>
      </c>
      <c r="C179" s="10">
        <v>132</v>
      </c>
      <c r="D179" s="10">
        <v>5</v>
      </c>
      <c r="E179" s="10">
        <v>124</v>
      </c>
      <c r="F179" s="26">
        <v>3</v>
      </c>
      <c r="G179" t="s">
        <v>119</v>
      </c>
      <c r="I179" t="s">
        <v>119</v>
      </c>
      <c r="J179" t="s">
        <v>119</v>
      </c>
    </row>
    <row r="180" spans="1:10" ht="12" customHeight="1" x14ac:dyDescent="0.2">
      <c r="A180" s="40" t="s">
        <v>119</v>
      </c>
      <c r="B180" s="1" t="s">
        <v>72</v>
      </c>
      <c r="C180" s="10">
        <v>118</v>
      </c>
      <c r="D180" s="10">
        <v>4</v>
      </c>
      <c r="E180" s="10">
        <v>113</v>
      </c>
      <c r="F180" s="26">
        <v>1</v>
      </c>
      <c r="G180" t="s">
        <v>119</v>
      </c>
      <c r="I180" t="s">
        <v>119</v>
      </c>
      <c r="J180" t="s">
        <v>119</v>
      </c>
    </row>
    <row r="181" spans="1:10" ht="12" customHeight="1" x14ac:dyDescent="0.2">
      <c r="A181" s="40" t="s">
        <v>119</v>
      </c>
      <c r="B181" s="1" t="s">
        <v>73</v>
      </c>
      <c r="C181" s="10">
        <v>113</v>
      </c>
      <c r="D181" s="10">
        <v>10</v>
      </c>
      <c r="E181" s="10">
        <v>101</v>
      </c>
      <c r="F181" s="26">
        <v>2</v>
      </c>
      <c r="G181" t="s">
        <v>119</v>
      </c>
      <c r="I181" t="s">
        <v>119</v>
      </c>
      <c r="J181" t="s">
        <v>119</v>
      </c>
    </row>
    <row r="182" spans="1:10" ht="12" customHeight="1" x14ac:dyDescent="0.2">
      <c r="A182" s="40" t="s">
        <v>119</v>
      </c>
      <c r="B182" s="1" t="s">
        <v>74</v>
      </c>
      <c r="C182" s="10">
        <v>505</v>
      </c>
      <c r="D182" s="10">
        <v>17</v>
      </c>
      <c r="E182" s="10">
        <v>463</v>
      </c>
      <c r="F182" s="26">
        <v>25</v>
      </c>
      <c r="G182" t="s">
        <v>119</v>
      </c>
      <c r="I182" t="s">
        <v>119</v>
      </c>
      <c r="J182" t="s">
        <v>119</v>
      </c>
    </row>
    <row r="183" spans="1:10" ht="12" customHeight="1" x14ac:dyDescent="0.2">
      <c r="A183" s="40" t="s">
        <v>119</v>
      </c>
      <c r="B183" s="1" t="s">
        <v>75</v>
      </c>
      <c r="C183" s="10">
        <v>113</v>
      </c>
      <c r="D183" s="10">
        <v>4</v>
      </c>
      <c r="E183" s="10">
        <v>102</v>
      </c>
      <c r="F183" s="26">
        <v>7</v>
      </c>
      <c r="G183" t="s">
        <v>119</v>
      </c>
      <c r="I183" t="s">
        <v>119</v>
      </c>
      <c r="J183" t="s">
        <v>119</v>
      </c>
    </row>
    <row r="184" spans="1:10" ht="12" customHeight="1" x14ac:dyDescent="0.2">
      <c r="A184" s="40" t="s">
        <v>119</v>
      </c>
      <c r="B184" s="1" t="s">
        <v>76</v>
      </c>
      <c r="C184" s="10">
        <v>92</v>
      </c>
      <c r="D184" s="10">
        <v>2</v>
      </c>
      <c r="E184" s="10">
        <v>87</v>
      </c>
      <c r="F184" s="26">
        <v>3</v>
      </c>
      <c r="G184" t="s">
        <v>119</v>
      </c>
      <c r="I184" t="s">
        <v>119</v>
      </c>
      <c r="J184" t="s">
        <v>119</v>
      </c>
    </row>
    <row r="185" spans="1:10" ht="12" customHeight="1" x14ac:dyDescent="0.2">
      <c r="A185" s="40" t="s">
        <v>119</v>
      </c>
      <c r="B185" s="1" t="s">
        <v>77</v>
      </c>
      <c r="C185" s="10">
        <v>108</v>
      </c>
      <c r="D185" s="10">
        <v>5</v>
      </c>
      <c r="E185" s="10">
        <v>98</v>
      </c>
      <c r="F185" s="26">
        <v>5</v>
      </c>
      <c r="G185" t="s">
        <v>119</v>
      </c>
      <c r="I185" t="s">
        <v>119</v>
      </c>
      <c r="J185" t="s">
        <v>119</v>
      </c>
    </row>
    <row r="186" spans="1:10" ht="12" customHeight="1" x14ac:dyDescent="0.2">
      <c r="A186" s="40" t="s">
        <v>119</v>
      </c>
      <c r="B186" s="1" t="s">
        <v>78</v>
      </c>
      <c r="C186" s="10">
        <v>99</v>
      </c>
      <c r="D186" s="10">
        <v>3</v>
      </c>
      <c r="E186" s="10">
        <v>91</v>
      </c>
      <c r="F186" s="26">
        <v>5</v>
      </c>
      <c r="G186" t="s">
        <v>119</v>
      </c>
      <c r="I186" t="s">
        <v>119</v>
      </c>
      <c r="J186" t="s">
        <v>119</v>
      </c>
    </row>
    <row r="187" spans="1:10" ht="12" customHeight="1" x14ac:dyDescent="0.2">
      <c r="A187" s="40" t="s">
        <v>119</v>
      </c>
      <c r="B187" s="1" t="s">
        <v>79</v>
      </c>
      <c r="C187" s="10">
        <v>93</v>
      </c>
      <c r="D187" s="10">
        <v>3</v>
      </c>
      <c r="E187" s="10">
        <v>85</v>
      </c>
      <c r="F187" s="26">
        <v>5</v>
      </c>
      <c r="G187" t="s">
        <v>119</v>
      </c>
      <c r="I187" t="s">
        <v>119</v>
      </c>
      <c r="J187" t="s">
        <v>119</v>
      </c>
    </row>
    <row r="188" spans="1:10" ht="12" customHeight="1" x14ac:dyDescent="0.2">
      <c r="A188" s="40" t="s">
        <v>119</v>
      </c>
      <c r="B188" s="1" t="s">
        <v>80</v>
      </c>
      <c r="C188" s="10">
        <v>452</v>
      </c>
      <c r="D188" s="10">
        <v>13</v>
      </c>
      <c r="E188" s="10">
        <v>417</v>
      </c>
      <c r="F188" s="26">
        <v>22</v>
      </c>
      <c r="G188" t="s">
        <v>119</v>
      </c>
      <c r="I188" t="s">
        <v>119</v>
      </c>
      <c r="J188" t="s">
        <v>119</v>
      </c>
    </row>
    <row r="189" spans="1:10" ht="12" customHeight="1" x14ac:dyDescent="0.2">
      <c r="A189" s="40" t="s">
        <v>119</v>
      </c>
      <c r="B189" s="1" t="s">
        <v>81</v>
      </c>
      <c r="C189" s="10">
        <v>101</v>
      </c>
      <c r="D189" s="10">
        <v>3</v>
      </c>
      <c r="E189" s="10">
        <v>96</v>
      </c>
      <c r="F189" s="26">
        <v>2</v>
      </c>
      <c r="G189" t="s">
        <v>119</v>
      </c>
      <c r="I189" t="s">
        <v>119</v>
      </c>
      <c r="J189" t="s">
        <v>119</v>
      </c>
    </row>
    <row r="190" spans="1:10" ht="12" customHeight="1" x14ac:dyDescent="0.2">
      <c r="A190" s="40" t="s">
        <v>119</v>
      </c>
      <c r="B190" s="1" t="s">
        <v>82</v>
      </c>
      <c r="C190" s="10">
        <v>104</v>
      </c>
      <c r="D190" s="10">
        <v>2</v>
      </c>
      <c r="E190" s="10">
        <v>95</v>
      </c>
      <c r="F190" s="26">
        <v>7</v>
      </c>
      <c r="G190" t="s">
        <v>119</v>
      </c>
      <c r="I190" t="s">
        <v>119</v>
      </c>
      <c r="J190" t="s">
        <v>119</v>
      </c>
    </row>
    <row r="191" spans="1:10" ht="12" customHeight="1" x14ac:dyDescent="0.2">
      <c r="A191" s="40" t="s">
        <v>119</v>
      </c>
      <c r="B191" s="1" t="s">
        <v>83</v>
      </c>
      <c r="C191" s="10">
        <v>91</v>
      </c>
      <c r="D191" s="10">
        <v>4</v>
      </c>
      <c r="E191" s="10">
        <v>80</v>
      </c>
      <c r="F191" s="26">
        <v>7</v>
      </c>
      <c r="G191" t="s">
        <v>119</v>
      </c>
      <c r="I191" t="s">
        <v>119</v>
      </c>
      <c r="J191" t="s">
        <v>119</v>
      </c>
    </row>
    <row r="192" spans="1:10" ht="12" customHeight="1" x14ac:dyDescent="0.2">
      <c r="A192" s="40" t="s">
        <v>119</v>
      </c>
      <c r="B192" s="1" t="s">
        <v>84</v>
      </c>
      <c r="C192" s="10">
        <v>59</v>
      </c>
      <c r="D192" s="10">
        <v>1</v>
      </c>
      <c r="E192" s="10">
        <v>56</v>
      </c>
      <c r="F192" s="26">
        <v>2</v>
      </c>
      <c r="G192" t="s">
        <v>119</v>
      </c>
      <c r="I192" t="s">
        <v>119</v>
      </c>
      <c r="J192" t="s">
        <v>119</v>
      </c>
    </row>
    <row r="193" spans="1:10" ht="12" customHeight="1" x14ac:dyDescent="0.2">
      <c r="A193" s="40" t="s">
        <v>119</v>
      </c>
      <c r="B193" s="1" t="s">
        <v>85</v>
      </c>
      <c r="C193" s="10">
        <v>97</v>
      </c>
      <c r="D193" s="10">
        <v>3</v>
      </c>
      <c r="E193" s="10">
        <v>90</v>
      </c>
      <c r="F193" s="26">
        <v>4</v>
      </c>
      <c r="G193" t="s">
        <v>119</v>
      </c>
      <c r="I193" t="s">
        <v>119</v>
      </c>
      <c r="J193" t="s">
        <v>119</v>
      </c>
    </row>
    <row r="194" spans="1:10" ht="12" customHeight="1" x14ac:dyDescent="0.2">
      <c r="A194" s="40" t="s">
        <v>119</v>
      </c>
      <c r="B194" s="1" t="s">
        <v>86</v>
      </c>
      <c r="C194" s="10">
        <v>428</v>
      </c>
      <c r="D194" s="10">
        <v>10</v>
      </c>
      <c r="E194" s="10">
        <v>395</v>
      </c>
      <c r="F194" s="26">
        <v>23</v>
      </c>
      <c r="G194" t="s">
        <v>119</v>
      </c>
      <c r="I194" t="s">
        <v>119</v>
      </c>
      <c r="J194" t="s">
        <v>119</v>
      </c>
    </row>
    <row r="195" spans="1:10" ht="12" customHeight="1" x14ac:dyDescent="0.2">
      <c r="A195" s="40" t="s">
        <v>119</v>
      </c>
      <c r="B195" s="1" t="s">
        <v>87</v>
      </c>
      <c r="C195" s="10">
        <v>80</v>
      </c>
      <c r="D195" s="10">
        <v>2</v>
      </c>
      <c r="E195" s="10">
        <v>75</v>
      </c>
      <c r="F195" s="26">
        <v>3</v>
      </c>
      <c r="G195" t="s">
        <v>119</v>
      </c>
      <c r="I195" t="s">
        <v>119</v>
      </c>
      <c r="J195" t="s">
        <v>119</v>
      </c>
    </row>
    <row r="196" spans="1:10" ht="12" customHeight="1" x14ac:dyDescent="0.2">
      <c r="A196" s="40" t="s">
        <v>119</v>
      </c>
      <c r="B196" s="1" t="s">
        <v>88</v>
      </c>
      <c r="C196" s="10">
        <v>90</v>
      </c>
      <c r="D196" s="10">
        <v>3</v>
      </c>
      <c r="E196" s="10">
        <v>82</v>
      </c>
      <c r="F196" s="26">
        <v>5</v>
      </c>
      <c r="G196" t="s">
        <v>119</v>
      </c>
      <c r="I196" t="s">
        <v>119</v>
      </c>
      <c r="J196" t="s">
        <v>119</v>
      </c>
    </row>
    <row r="197" spans="1:10" ht="12" customHeight="1" x14ac:dyDescent="0.2">
      <c r="A197" s="40" t="s">
        <v>119</v>
      </c>
      <c r="B197" s="1" t="s">
        <v>89</v>
      </c>
      <c r="C197" s="10">
        <v>72</v>
      </c>
      <c r="D197" s="10">
        <v>2</v>
      </c>
      <c r="E197" s="10">
        <v>69</v>
      </c>
      <c r="F197" s="26">
        <v>1</v>
      </c>
      <c r="G197" t="s">
        <v>119</v>
      </c>
      <c r="I197" t="s">
        <v>119</v>
      </c>
      <c r="J197" t="s">
        <v>119</v>
      </c>
    </row>
    <row r="198" spans="1:10" ht="12" customHeight="1" x14ac:dyDescent="0.2">
      <c r="A198" s="40" t="s">
        <v>119</v>
      </c>
      <c r="B198" s="1" t="s">
        <v>90</v>
      </c>
      <c r="C198" s="10">
        <v>85</v>
      </c>
      <c r="D198" s="10">
        <v>2</v>
      </c>
      <c r="E198" s="10">
        <v>79</v>
      </c>
      <c r="F198" s="26">
        <v>4</v>
      </c>
      <c r="G198" t="s">
        <v>119</v>
      </c>
      <c r="I198" t="s">
        <v>119</v>
      </c>
      <c r="J198" t="s">
        <v>119</v>
      </c>
    </row>
    <row r="199" spans="1:10" ht="12" customHeight="1" x14ac:dyDescent="0.2">
      <c r="A199" s="40" t="s">
        <v>119</v>
      </c>
      <c r="B199" s="1" t="s">
        <v>91</v>
      </c>
      <c r="C199" s="10">
        <v>101</v>
      </c>
      <c r="D199" s="10">
        <v>1</v>
      </c>
      <c r="E199" s="10">
        <v>90</v>
      </c>
      <c r="F199" s="26">
        <v>10</v>
      </c>
      <c r="G199" t="s">
        <v>119</v>
      </c>
      <c r="I199" t="s">
        <v>119</v>
      </c>
      <c r="J199" t="s">
        <v>119</v>
      </c>
    </row>
    <row r="200" spans="1:10" ht="12" customHeight="1" x14ac:dyDescent="0.2">
      <c r="A200" s="40" t="s">
        <v>119</v>
      </c>
      <c r="B200" s="1" t="s">
        <v>92</v>
      </c>
      <c r="C200" s="10">
        <v>371</v>
      </c>
      <c r="D200" s="10">
        <v>4</v>
      </c>
      <c r="E200" s="10">
        <v>336</v>
      </c>
      <c r="F200" s="26">
        <v>31</v>
      </c>
      <c r="G200" t="s">
        <v>119</v>
      </c>
      <c r="I200" t="s">
        <v>119</v>
      </c>
      <c r="J200" t="s">
        <v>119</v>
      </c>
    </row>
    <row r="201" spans="1:10" ht="12" customHeight="1" x14ac:dyDescent="0.2">
      <c r="A201" s="40" t="s">
        <v>119</v>
      </c>
      <c r="B201" s="1" t="s">
        <v>93</v>
      </c>
      <c r="C201" s="10">
        <v>69</v>
      </c>
      <c r="D201" s="10" t="s">
        <v>128</v>
      </c>
      <c r="E201" s="10">
        <v>65</v>
      </c>
      <c r="F201" s="26">
        <v>4</v>
      </c>
      <c r="G201" t="s">
        <v>119</v>
      </c>
      <c r="I201" t="s">
        <v>119</v>
      </c>
      <c r="J201" t="s">
        <v>119</v>
      </c>
    </row>
    <row r="202" spans="1:10" ht="12" customHeight="1" x14ac:dyDescent="0.2">
      <c r="A202" s="40" t="s">
        <v>119</v>
      </c>
      <c r="B202" s="1" t="s">
        <v>94</v>
      </c>
      <c r="C202" s="10">
        <v>72</v>
      </c>
      <c r="D202" s="10">
        <v>1</v>
      </c>
      <c r="E202" s="10">
        <v>64</v>
      </c>
      <c r="F202" s="26">
        <v>7</v>
      </c>
      <c r="G202" t="s">
        <v>119</v>
      </c>
      <c r="I202" t="s">
        <v>119</v>
      </c>
      <c r="J202" t="s">
        <v>119</v>
      </c>
    </row>
    <row r="203" spans="1:10" ht="12" customHeight="1" x14ac:dyDescent="0.2">
      <c r="A203" s="40" t="s">
        <v>119</v>
      </c>
      <c r="B203" s="1" t="s">
        <v>95</v>
      </c>
      <c r="C203" s="10">
        <v>75</v>
      </c>
      <c r="D203" s="10">
        <v>1</v>
      </c>
      <c r="E203" s="10">
        <v>63</v>
      </c>
      <c r="F203" s="26">
        <v>11</v>
      </c>
      <c r="G203" t="s">
        <v>119</v>
      </c>
      <c r="I203" t="s">
        <v>119</v>
      </c>
      <c r="J203" t="s">
        <v>119</v>
      </c>
    </row>
    <row r="204" spans="1:10" ht="12" customHeight="1" x14ac:dyDescent="0.2">
      <c r="A204" s="40" t="s">
        <v>119</v>
      </c>
      <c r="B204" s="1" t="s">
        <v>96</v>
      </c>
      <c r="C204" s="10">
        <v>80</v>
      </c>
      <c r="D204" s="10">
        <v>1</v>
      </c>
      <c r="E204" s="10">
        <v>76</v>
      </c>
      <c r="F204" s="26">
        <v>3</v>
      </c>
      <c r="G204" t="s">
        <v>119</v>
      </c>
      <c r="I204" t="s">
        <v>119</v>
      </c>
      <c r="J204" t="s">
        <v>119</v>
      </c>
    </row>
    <row r="205" spans="1:10" ht="12" customHeight="1" x14ac:dyDescent="0.2">
      <c r="A205" s="40" t="s">
        <v>119</v>
      </c>
      <c r="B205" s="1" t="s">
        <v>97</v>
      </c>
      <c r="C205" s="10">
        <v>75</v>
      </c>
      <c r="D205" s="10">
        <v>1</v>
      </c>
      <c r="E205" s="10">
        <v>68</v>
      </c>
      <c r="F205" s="26">
        <v>6</v>
      </c>
      <c r="G205" t="s">
        <v>119</v>
      </c>
      <c r="I205" t="s">
        <v>119</v>
      </c>
      <c r="J205" t="s">
        <v>119</v>
      </c>
    </row>
    <row r="206" spans="1:10" ht="12" customHeight="1" x14ac:dyDescent="0.2">
      <c r="A206" s="40" t="s">
        <v>119</v>
      </c>
      <c r="B206" s="1" t="s">
        <v>98</v>
      </c>
      <c r="C206" s="10">
        <v>251</v>
      </c>
      <c r="D206" s="10">
        <v>5</v>
      </c>
      <c r="E206" s="10">
        <v>220</v>
      </c>
      <c r="F206" s="26">
        <v>26</v>
      </c>
      <c r="G206" t="s">
        <v>119</v>
      </c>
      <c r="I206" t="s">
        <v>119</v>
      </c>
      <c r="J206" t="s">
        <v>119</v>
      </c>
    </row>
    <row r="207" spans="1:10" ht="12" customHeight="1" x14ac:dyDescent="0.2">
      <c r="A207" s="40" t="s">
        <v>119</v>
      </c>
      <c r="B207" s="1" t="s">
        <v>99</v>
      </c>
      <c r="C207" s="10">
        <v>67</v>
      </c>
      <c r="D207" s="10">
        <v>2</v>
      </c>
      <c r="E207" s="10">
        <v>58</v>
      </c>
      <c r="F207" s="26">
        <v>7</v>
      </c>
      <c r="G207" t="s">
        <v>119</v>
      </c>
      <c r="I207" t="s">
        <v>119</v>
      </c>
      <c r="J207" t="s">
        <v>119</v>
      </c>
    </row>
    <row r="208" spans="1:10" ht="12" customHeight="1" x14ac:dyDescent="0.2">
      <c r="A208" s="40" t="s">
        <v>119</v>
      </c>
      <c r="B208" s="1" t="s">
        <v>100</v>
      </c>
      <c r="C208" s="10">
        <v>52</v>
      </c>
      <c r="D208" s="10" t="s">
        <v>128</v>
      </c>
      <c r="E208" s="10">
        <v>46</v>
      </c>
      <c r="F208" s="26">
        <v>6</v>
      </c>
      <c r="G208" t="s">
        <v>119</v>
      </c>
      <c r="I208" t="s">
        <v>119</v>
      </c>
      <c r="J208" t="s">
        <v>119</v>
      </c>
    </row>
    <row r="209" spans="1:10" ht="12" customHeight="1" x14ac:dyDescent="0.2">
      <c r="A209" s="40" t="s">
        <v>119</v>
      </c>
      <c r="B209" s="1" t="s">
        <v>101</v>
      </c>
      <c r="C209" s="10">
        <v>35</v>
      </c>
      <c r="D209" s="10">
        <v>3</v>
      </c>
      <c r="E209" s="10">
        <v>28</v>
      </c>
      <c r="F209" s="26">
        <v>4</v>
      </c>
      <c r="G209" t="s">
        <v>119</v>
      </c>
      <c r="I209" t="s">
        <v>119</v>
      </c>
      <c r="J209" t="s">
        <v>119</v>
      </c>
    </row>
    <row r="210" spans="1:10" ht="12" customHeight="1" x14ac:dyDescent="0.2">
      <c r="A210" s="40" t="s">
        <v>119</v>
      </c>
      <c r="B210" s="1" t="s">
        <v>102</v>
      </c>
      <c r="C210" s="10">
        <v>44</v>
      </c>
      <c r="D210" s="10" t="s">
        <v>128</v>
      </c>
      <c r="E210" s="10">
        <v>40</v>
      </c>
      <c r="F210" s="26">
        <v>4</v>
      </c>
      <c r="G210" t="s">
        <v>119</v>
      </c>
      <c r="I210" t="s">
        <v>119</v>
      </c>
      <c r="J210" t="s">
        <v>119</v>
      </c>
    </row>
    <row r="211" spans="1:10" ht="12" customHeight="1" x14ac:dyDescent="0.2">
      <c r="A211" s="40" t="s">
        <v>119</v>
      </c>
      <c r="B211" s="1" t="s">
        <v>103</v>
      </c>
      <c r="C211" s="10">
        <v>53</v>
      </c>
      <c r="D211" s="10" t="s">
        <v>128</v>
      </c>
      <c r="E211" s="10">
        <v>48</v>
      </c>
      <c r="F211" s="26">
        <v>5</v>
      </c>
      <c r="G211" t="s">
        <v>119</v>
      </c>
      <c r="I211" t="s">
        <v>119</v>
      </c>
      <c r="J211" t="s">
        <v>119</v>
      </c>
    </row>
    <row r="212" spans="1:10" ht="12" customHeight="1" x14ac:dyDescent="0.2">
      <c r="A212" s="40" t="s">
        <v>119</v>
      </c>
      <c r="B212" s="1" t="s">
        <v>104</v>
      </c>
      <c r="C212" s="10">
        <v>165</v>
      </c>
      <c r="D212" s="10">
        <v>5</v>
      </c>
      <c r="E212" s="10">
        <v>143</v>
      </c>
      <c r="F212" s="26">
        <v>17</v>
      </c>
      <c r="G212" t="s">
        <v>119</v>
      </c>
      <c r="I212" t="s">
        <v>119</v>
      </c>
      <c r="J212" t="s">
        <v>119</v>
      </c>
    </row>
    <row r="213" spans="1:10" ht="12" customHeight="1" x14ac:dyDescent="0.2">
      <c r="A213" s="40" t="s">
        <v>119</v>
      </c>
      <c r="B213" s="1" t="s">
        <v>105</v>
      </c>
      <c r="C213" s="10">
        <v>37</v>
      </c>
      <c r="D213" s="10">
        <v>1</v>
      </c>
      <c r="E213" s="10">
        <v>33</v>
      </c>
      <c r="F213" s="26">
        <v>3</v>
      </c>
      <c r="G213" t="s">
        <v>119</v>
      </c>
      <c r="I213" t="s">
        <v>119</v>
      </c>
      <c r="J213" t="s">
        <v>119</v>
      </c>
    </row>
    <row r="214" spans="1:10" ht="12" customHeight="1" x14ac:dyDescent="0.2">
      <c r="A214" s="40" t="s">
        <v>119</v>
      </c>
      <c r="B214" s="1" t="s">
        <v>106</v>
      </c>
      <c r="C214" s="10">
        <v>29</v>
      </c>
      <c r="D214" s="10">
        <v>1</v>
      </c>
      <c r="E214" s="10">
        <v>27</v>
      </c>
      <c r="F214" s="26">
        <v>1</v>
      </c>
      <c r="G214" t="s">
        <v>119</v>
      </c>
      <c r="I214" t="s">
        <v>119</v>
      </c>
      <c r="J214" t="s">
        <v>119</v>
      </c>
    </row>
    <row r="215" spans="1:10" ht="12" customHeight="1" x14ac:dyDescent="0.2">
      <c r="A215" s="40" t="s">
        <v>119</v>
      </c>
      <c r="B215" s="1" t="s">
        <v>107</v>
      </c>
      <c r="C215" s="10">
        <v>37</v>
      </c>
      <c r="D215" s="10">
        <v>1</v>
      </c>
      <c r="E215" s="10">
        <v>30</v>
      </c>
      <c r="F215" s="26">
        <v>6</v>
      </c>
      <c r="G215" t="s">
        <v>119</v>
      </c>
      <c r="I215" t="s">
        <v>119</v>
      </c>
      <c r="J215" t="s">
        <v>119</v>
      </c>
    </row>
    <row r="216" spans="1:10" ht="12" customHeight="1" x14ac:dyDescent="0.2">
      <c r="A216" s="40" t="s">
        <v>119</v>
      </c>
      <c r="B216" s="1" t="s">
        <v>108</v>
      </c>
      <c r="C216" s="10">
        <v>31</v>
      </c>
      <c r="D216" s="10" t="s">
        <v>128</v>
      </c>
      <c r="E216" s="10">
        <v>28</v>
      </c>
      <c r="F216" s="26">
        <v>3</v>
      </c>
      <c r="G216" t="s">
        <v>119</v>
      </c>
      <c r="I216" t="s">
        <v>119</v>
      </c>
      <c r="J216" t="s">
        <v>119</v>
      </c>
    </row>
    <row r="217" spans="1:10" ht="12" customHeight="1" x14ac:dyDescent="0.2">
      <c r="A217" s="40" t="s">
        <v>119</v>
      </c>
      <c r="B217" s="1" t="s">
        <v>109</v>
      </c>
      <c r="C217" s="10">
        <v>31</v>
      </c>
      <c r="D217" s="10">
        <v>2</v>
      </c>
      <c r="E217" s="10">
        <v>25</v>
      </c>
      <c r="F217" s="26">
        <v>4</v>
      </c>
      <c r="G217" t="s">
        <v>119</v>
      </c>
      <c r="I217" t="s">
        <v>119</v>
      </c>
      <c r="J217" t="s">
        <v>119</v>
      </c>
    </row>
    <row r="218" spans="1:10" ht="12" customHeight="1" x14ac:dyDescent="0.2">
      <c r="A218" s="40" t="s">
        <v>119</v>
      </c>
      <c r="B218" s="1" t="s">
        <v>110</v>
      </c>
      <c r="C218" s="10">
        <v>110</v>
      </c>
      <c r="D218" s="10">
        <v>1</v>
      </c>
      <c r="E218" s="10">
        <v>93</v>
      </c>
      <c r="F218" s="26">
        <v>16</v>
      </c>
      <c r="G218" t="s">
        <v>119</v>
      </c>
      <c r="I218" t="s">
        <v>119</v>
      </c>
      <c r="J218" t="s">
        <v>119</v>
      </c>
    </row>
    <row r="219" spans="1:10" ht="12" customHeight="1" x14ac:dyDescent="0.2">
      <c r="A219" s="40" t="s">
        <v>119</v>
      </c>
      <c r="B219" s="1" t="s">
        <v>111</v>
      </c>
      <c r="C219" s="10">
        <v>25</v>
      </c>
      <c r="D219" s="10" t="s">
        <v>128</v>
      </c>
      <c r="E219" s="10">
        <v>23</v>
      </c>
      <c r="F219" s="26">
        <v>2</v>
      </c>
      <c r="G219" t="s">
        <v>119</v>
      </c>
      <c r="I219" t="s">
        <v>119</v>
      </c>
      <c r="J219" t="s">
        <v>119</v>
      </c>
    </row>
    <row r="220" spans="1:10" ht="12" customHeight="1" x14ac:dyDescent="0.2">
      <c r="A220" s="40" t="s">
        <v>119</v>
      </c>
      <c r="B220" s="1" t="s">
        <v>112</v>
      </c>
      <c r="C220" s="10">
        <v>26</v>
      </c>
      <c r="D220" s="10" t="s">
        <v>128</v>
      </c>
      <c r="E220" s="10">
        <v>19</v>
      </c>
      <c r="F220" s="26">
        <v>7</v>
      </c>
      <c r="G220" t="s">
        <v>119</v>
      </c>
      <c r="I220" t="s">
        <v>119</v>
      </c>
      <c r="J220" t="s">
        <v>119</v>
      </c>
    </row>
    <row r="221" spans="1:10" ht="12" customHeight="1" x14ac:dyDescent="0.2">
      <c r="A221" s="40" t="s">
        <v>119</v>
      </c>
      <c r="B221" s="1" t="s">
        <v>113</v>
      </c>
      <c r="C221" s="10">
        <v>25</v>
      </c>
      <c r="D221" s="10">
        <v>1</v>
      </c>
      <c r="E221" s="10">
        <v>20</v>
      </c>
      <c r="F221" s="26">
        <v>4</v>
      </c>
      <c r="G221" t="s">
        <v>119</v>
      </c>
      <c r="I221" t="s">
        <v>119</v>
      </c>
      <c r="J221" t="s">
        <v>119</v>
      </c>
    </row>
    <row r="222" spans="1:10" ht="12" customHeight="1" x14ac:dyDescent="0.2">
      <c r="A222" s="40" t="s">
        <v>119</v>
      </c>
      <c r="B222" s="1" t="s">
        <v>114</v>
      </c>
      <c r="C222" s="10">
        <v>18</v>
      </c>
      <c r="D222" s="10" t="s">
        <v>128</v>
      </c>
      <c r="E222" s="10">
        <v>16</v>
      </c>
      <c r="F222" s="26">
        <v>2</v>
      </c>
      <c r="G222" t="s">
        <v>119</v>
      </c>
      <c r="I222" t="s">
        <v>119</v>
      </c>
      <c r="J222" t="s">
        <v>119</v>
      </c>
    </row>
    <row r="223" spans="1:10" ht="12" customHeight="1" x14ac:dyDescent="0.2">
      <c r="A223" s="40" t="s">
        <v>119</v>
      </c>
      <c r="B223" s="1" t="s">
        <v>115</v>
      </c>
      <c r="C223" s="10">
        <v>16</v>
      </c>
      <c r="D223" s="10" t="s">
        <v>128</v>
      </c>
      <c r="E223" s="10">
        <v>15</v>
      </c>
      <c r="F223" s="26">
        <v>1</v>
      </c>
      <c r="G223" t="s">
        <v>119</v>
      </c>
      <c r="I223" t="s">
        <v>119</v>
      </c>
      <c r="J223" t="s">
        <v>119</v>
      </c>
    </row>
    <row r="224" spans="1:10" ht="12" customHeight="1" x14ac:dyDescent="0.2">
      <c r="A224" s="40" t="s">
        <v>119</v>
      </c>
      <c r="B224" s="1" t="s">
        <v>116</v>
      </c>
      <c r="C224" s="10">
        <v>69</v>
      </c>
      <c r="D224" s="10">
        <v>3</v>
      </c>
      <c r="E224" s="10">
        <v>56</v>
      </c>
      <c r="F224" s="26">
        <v>10</v>
      </c>
      <c r="G224" t="s">
        <v>119</v>
      </c>
      <c r="I224" t="s">
        <v>119</v>
      </c>
      <c r="J224" t="s">
        <v>119</v>
      </c>
    </row>
    <row r="225" spans="1:10" ht="12" customHeight="1" x14ac:dyDescent="0.2">
      <c r="A225" s="39" t="s">
        <v>118</v>
      </c>
      <c r="B225" s="4" t="s">
        <v>119</v>
      </c>
      <c r="C225" s="3">
        <v>12061</v>
      </c>
      <c r="D225" s="3">
        <v>4088</v>
      </c>
      <c r="E225" s="3">
        <v>7223</v>
      </c>
      <c r="F225" s="25">
        <v>750</v>
      </c>
    </row>
    <row r="226" spans="1:10" ht="12" customHeight="1" x14ac:dyDescent="0.2">
      <c r="A226" s="40" t="s">
        <v>119</v>
      </c>
      <c r="B226" s="1" t="s">
        <v>8</v>
      </c>
      <c r="C226" s="10">
        <v>839</v>
      </c>
      <c r="D226" s="10">
        <v>333</v>
      </c>
      <c r="E226" s="10">
        <v>41</v>
      </c>
      <c r="F226" s="26">
        <v>465</v>
      </c>
      <c r="G226" t="s">
        <v>119</v>
      </c>
      <c r="I226" t="s">
        <v>119</v>
      </c>
      <c r="J226" t="s">
        <v>119</v>
      </c>
    </row>
    <row r="227" spans="1:10" ht="12" customHeight="1" x14ac:dyDescent="0.2">
      <c r="A227" s="40" t="s">
        <v>119</v>
      </c>
      <c r="B227" s="1" t="s">
        <v>9</v>
      </c>
      <c r="C227" s="10">
        <v>155</v>
      </c>
      <c r="D227" s="10">
        <v>8</v>
      </c>
      <c r="E227" s="10">
        <v>13</v>
      </c>
      <c r="F227" s="26">
        <v>134</v>
      </c>
      <c r="G227" t="s">
        <v>119</v>
      </c>
      <c r="I227" t="s">
        <v>119</v>
      </c>
      <c r="J227" t="s">
        <v>119</v>
      </c>
    </row>
    <row r="228" spans="1:10" ht="12" customHeight="1" x14ac:dyDescent="0.2">
      <c r="A228" s="40" t="s">
        <v>119</v>
      </c>
      <c r="B228" s="1" t="s">
        <v>10</v>
      </c>
      <c r="C228" s="10">
        <v>160</v>
      </c>
      <c r="D228" s="10">
        <v>19</v>
      </c>
      <c r="E228" s="10">
        <v>10</v>
      </c>
      <c r="F228" s="26">
        <v>131</v>
      </c>
      <c r="G228" t="s">
        <v>119</v>
      </c>
      <c r="I228" t="s">
        <v>119</v>
      </c>
      <c r="J228" t="s">
        <v>119</v>
      </c>
    </row>
    <row r="229" spans="1:10" ht="12" customHeight="1" x14ac:dyDescent="0.2">
      <c r="A229" s="40" t="s">
        <v>119</v>
      </c>
      <c r="B229" s="1" t="s">
        <v>11</v>
      </c>
      <c r="C229" s="10">
        <v>157</v>
      </c>
      <c r="D229" s="10">
        <v>31</v>
      </c>
      <c r="E229" s="10">
        <v>8</v>
      </c>
      <c r="F229" s="26">
        <v>118</v>
      </c>
      <c r="G229" t="s">
        <v>119</v>
      </c>
      <c r="I229" t="s">
        <v>119</v>
      </c>
      <c r="J229" t="s">
        <v>119</v>
      </c>
    </row>
    <row r="230" spans="1:10" ht="12" customHeight="1" x14ac:dyDescent="0.2">
      <c r="A230" s="40" t="s">
        <v>119</v>
      </c>
      <c r="B230" s="1" t="s">
        <v>12</v>
      </c>
      <c r="C230" s="10">
        <v>176</v>
      </c>
      <c r="D230" s="10">
        <v>96</v>
      </c>
      <c r="E230" s="10">
        <v>7</v>
      </c>
      <c r="F230" s="26">
        <v>73</v>
      </c>
      <c r="G230" t="s">
        <v>119</v>
      </c>
      <c r="I230" t="s">
        <v>119</v>
      </c>
      <c r="J230" t="s">
        <v>119</v>
      </c>
    </row>
    <row r="231" spans="1:10" ht="12" customHeight="1" x14ac:dyDescent="0.2">
      <c r="A231" s="40" t="s">
        <v>119</v>
      </c>
      <c r="B231" s="1" t="s">
        <v>13</v>
      </c>
      <c r="C231" s="10">
        <v>191</v>
      </c>
      <c r="D231" s="10">
        <v>179</v>
      </c>
      <c r="E231" s="10">
        <v>3</v>
      </c>
      <c r="F231" s="26">
        <v>9</v>
      </c>
      <c r="G231" t="s">
        <v>119</v>
      </c>
      <c r="I231" t="s">
        <v>119</v>
      </c>
      <c r="J231" t="s">
        <v>119</v>
      </c>
    </row>
    <row r="232" spans="1:10" ht="12" customHeight="1" x14ac:dyDescent="0.2">
      <c r="A232" s="40" t="s">
        <v>119</v>
      </c>
      <c r="B232" s="1" t="s">
        <v>14</v>
      </c>
      <c r="C232" s="10">
        <v>1070</v>
      </c>
      <c r="D232" s="10">
        <v>1049</v>
      </c>
      <c r="E232" s="10">
        <v>13</v>
      </c>
      <c r="F232" s="26">
        <v>8</v>
      </c>
      <c r="G232" t="s">
        <v>119</v>
      </c>
      <c r="I232" t="s">
        <v>119</v>
      </c>
      <c r="J232" t="s">
        <v>119</v>
      </c>
    </row>
    <row r="233" spans="1:10" ht="12" customHeight="1" x14ac:dyDescent="0.2">
      <c r="A233" s="40" t="s">
        <v>119</v>
      </c>
      <c r="B233" s="1" t="s">
        <v>15</v>
      </c>
      <c r="C233" s="10">
        <v>206</v>
      </c>
      <c r="D233" s="10">
        <v>203</v>
      </c>
      <c r="E233" s="10">
        <v>3</v>
      </c>
      <c r="F233" s="26" t="s">
        <v>128</v>
      </c>
      <c r="G233" t="s">
        <v>119</v>
      </c>
      <c r="I233" t="s">
        <v>119</v>
      </c>
      <c r="J233" t="s">
        <v>119</v>
      </c>
    </row>
    <row r="234" spans="1:10" ht="12" customHeight="1" x14ac:dyDescent="0.2">
      <c r="A234" s="40" t="s">
        <v>119</v>
      </c>
      <c r="B234" s="1" t="s">
        <v>16</v>
      </c>
      <c r="C234" s="10">
        <v>210</v>
      </c>
      <c r="D234" s="10">
        <v>204</v>
      </c>
      <c r="E234" s="10">
        <v>2</v>
      </c>
      <c r="F234" s="26">
        <v>4</v>
      </c>
      <c r="G234" t="s">
        <v>119</v>
      </c>
      <c r="I234" t="s">
        <v>119</v>
      </c>
      <c r="J234" t="s">
        <v>119</v>
      </c>
    </row>
    <row r="235" spans="1:10" ht="12" customHeight="1" x14ac:dyDescent="0.2">
      <c r="A235" s="40" t="s">
        <v>119</v>
      </c>
      <c r="B235" s="1" t="s">
        <v>17</v>
      </c>
      <c r="C235" s="10">
        <v>222</v>
      </c>
      <c r="D235" s="10">
        <v>218</v>
      </c>
      <c r="E235" s="10">
        <v>4</v>
      </c>
      <c r="F235" s="26" t="s">
        <v>128</v>
      </c>
      <c r="G235" t="s">
        <v>119</v>
      </c>
      <c r="I235" t="s">
        <v>119</v>
      </c>
      <c r="J235" t="s">
        <v>119</v>
      </c>
    </row>
    <row r="236" spans="1:10" ht="12" customHeight="1" x14ac:dyDescent="0.2">
      <c r="A236" s="40" t="s">
        <v>119</v>
      </c>
      <c r="B236" s="1" t="s">
        <v>18</v>
      </c>
      <c r="C236" s="10">
        <v>236</v>
      </c>
      <c r="D236" s="10">
        <v>233</v>
      </c>
      <c r="E236" s="10">
        <v>1</v>
      </c>
      <c r="F236" s="26">
        <v>2</v>
      </c>
      <c r="G236" t="s">
        <v>119</v>
      </c>
      <c r="I236" t="s">
        <v>119</v>
      </c>
      <c r="J236" t="s">
        <v>119</v>
      </c>
    </row>
    <row r="237" spans="1:10" ht="12" customHeight="1" x14ac:dyDescent="0.2">
      <c r="A237" s="40" t="s">
        <v>119</v>
      </c>
      <c r="B237" s="1" t="s">
        <v>19</v>
      </c>
      <c r="C237" s="10">
        <v>196</v>
      </c>
      <c r="D237" s="10">
        <v>191</v>
      </c>
      <c r="E237" s="10">
        <v>3</v>
      </c>
      <c r="F237" s="26">
        <v>2</v>
      </c>
      <c r="G237" t="s">
        <v>119</v>
      </c>
      <c r="I237" t="s">
        <v>119</v>
      </c>
      <c r="J237" t="s">
        <v>119</v>
      </c>
    </row>
    <row r="238" spans="1:10" ht="12" customHeight="1" x14ac:dyDescent="0.2">
      <c r="A238" s="40" t="s">
        <v>119</v>
      </c>
      <c r="B238" s="1" t="s">
        <v>20</v>
      </c>
      <c r="C238" s="10">
        <v>1043</v>
      </c>
      <c r="D238" s="10">
        <v>1004</v>
      </c>
      <c r="E238" s="10">
        <v>29</v>
      </c>
      <c r="F238" s="26">
        <v>10</v>
      </c>
      <c r="G238" t="s">
        <v>119</v>
      </c>
      <c r="I238" t="s">
        <v>119</v>
      </c>
      <c r="J238" t="s">
        <v>119</v>
      </c>
    </row>
    <row r="239" spans="1:10" ht="12" customHeight="1" x14ac:dyDescent="0.2">
      <c r="A239" s="40" t="s">
        <v>119</v>
      </c>
      <c r="B239" s="1" t="s">
        <v>21</v>
      </c>
      <c r="C239" s="10">
        <v>200</v>
      </c>
      <c r="D239" s="10">
        <v>196</v>
      </c>
      <c r="E239" s="10" t="s">
        <v>128</v>
      </c>
      <c r="F239" s="26">
        <v>4</v>
      </c>
      <c r="G239" t="s">
        <v>119</v>
      </c>
      <c r="I239" t="s">
        <v>119</v>
      </c>
      <c r="J239" t="s">
        <v>119</v>
      </c>
    </row>
    <row r="240" spans="1:10" ht="12" customHeight="1" x14ac:dyDescent="0.2">
      <c r="A240" s="40" t="s">
        <v>119</v>
      </c>
      <c r="B240" s="1" t="s">
        <v>22</v>
      </c>
      <c r="C240" s="10">
        <v>201</v>
      </c>
      <c r="D240" s="10">
        <v>195</v>
      </c>
      <c r="E240" s="10">
        <v>4</v>
      </c>
      <c r="F240" s="26">
        <v>2</v>
      </c>
      <c r="G240" t="s">
        <v>119</v>
      </c>
      <c r="I240" t="s">
        <v>119</v>
      </c>
      <c r="J240" t="s">
        <v>119</v>
      </c>
    </row>
    <row r="241" spans="1:10" ht="12" customHeight="1" x14ac:dyDescent="0.2">
      <c r="A241" s="40" t="s">
        <v>119</v>
      </c>
      <c r="B241" s="1" t="s">
        <v>23</v>
      </c>
      <c r="C241" s="10">
        <v>219</v>
      </c>
      <c r="D241" s="10">
        <v>212</v>
      </c>
      <c r="E241" s="10">
        <v>4</v>
      </c>
      <c r="F241" s="26">
        <v>3</v>
      </c>
      <c r="G241" t="s">
        <v>119</v>
      </c>
      <c r="I241" t="s">
        <v>119</v>
      </c>
      <c r="J241" t="s">
        <v>119</v>
      </c>
    </row>
    <row r="242" spans="1:10" ht="12" customHeight="1" x14ac:dyDescent="0.2">
      <c r="A242" s="40" t="s">
        <v>119</v>
      </c>
      <c r="B242" s="1" t="s">
        <v>24</v>
      </c>
      <c r="C242" s="10">
        <v>220</v>
      </c>
      <c r="D242" s="10">
        <v>211</v>
      </c>
      <c r="E242" s="10">
        <v>8</v>
      </c>
      <c r="F242" s="26">
        <v>1</v>
      </c>
      <c r="G242" t="s">
        <v>119</v>
      </c>
      <c r="I242" t="s">
        <v>119</v>
      </c>
      <c r="J242" t="s">
        <v>119</v>
      </c>
    </row>
    <row r="243" spans="1:10" ht="12" customHeight="1" x14ac:dyDescent="0.2">
      <c r="A243" s="40" t="s">
        <v>119</v>
      </c>
      <c r="B243" s="1" t="s">
        <v>25</v>
      </c>
      <c r="C243" s="10">
        <v>203</v>
      </c>
      <c r="D243" s="10">
        <v>190</v>
      </c>
      <c r="E243" s="10">
        <v>13</v>
      </c>
      <c r="F243" s="26" t="s">
        <v>128</v>
      </c>
      <c r="G243" t="s">
        <v>119</v>
      </c>
      <c r="I243" t="s">
        <v>119</v>
      </c>
      <c r="J243" t="s">
        <v>119</v>
      </c>
    </row>
    <row r="244" spans="1:10" ht="12" customHeight="1" x14ac:dyDescent="0.2">
      <c r="A244" s="40" t="s">
        <v>119</v>
      </c>
      <c r="B244" s="1" t="s">
        <v>26</v>
      </c>
      <c r="C244" s="10">
        <v>1109</v>
      </c>
      <c r="D244" s="10">
        <v>828</v>
      </c>
      <c r="E244" s="10">
        <v>265</v>
      </c>
      <c r="F244" s="26">
        <v>16</v>
      </c>
      <c r="G244" t="s">
        <v>119</v>
      </c>
      <c r="I244" t="s">
        <v>119</v>
      </c>
      <c r="J244" t="s">
        <v>119</v>
      </c>
    </row>
    <row r="245" spans="1:10" ht="12" customHeight="1" x14ac:dyDescent="0.2">
      <c r="A245" s="40" t="s">
        <v>119</v>
      </c>
      <c r="B245" s="1" t="s">
        <v>27</v>
      </c>
      <c r="C245" s="10">
        <v>219</v>
      </c>
      <c r="D245" s="10">
        <v>204</v>
      </c>
      <c r="E245" s="10">
        <v>15</v>
      </c>
      <c r="F245" s="26" t="s">
        <v>128</v>
      </c>
      <c r="G245" t="s">
        <v>119</v>
      </c>
      <c r="I245" t="s">
        <v>119</v>
      </c>
      <c r="J245" t="s">
        <v>119</v>
      </c>
    </row>
    <row r="246" spans="1:10" ht="12" customHeight="1" x14ac:dyDescent="0.2">
      <c r="A246" s="40" t="s">
        <v>119</v>
      </c>
      <c r="B246" s="1" t="s">
        <v>28</v>
      </c>
      <c r="C246" s="10">
        <v>211</v>
      </c>
      <c r="D246" s="10">
        <v>198</v>
      </c>
      <c r="E246" s="10">
        <v>9</v>
      </c>
      <c r="F246" s="26">
        <v>4</v>
      </c>
      <c r="G246" t="s">
        <v>119</v>
      </c>
      <c r="I246" t="s">
        <v>119</v>
      </c>
      <c r="J246" t="s">
        <v>119</v>
      </c>
    </row>
    <row r="247" spans="1:10" ht="12" customHeight="1" x14ac:dyDescent="0.2">
      <c r="A247" s="40" t="s">
        <v>119</v>
      </c>
      <c r="B247" s="1" t="s">
        <v>29</v>
      </c>
      <c r="C247" s="10">
        <v>221</v>
      </c>
      <c r="D247" s="10">
        <v>177</v>
      </c>
      <c r="E247" s="10">
        <v>37</v>
      </c>
      <c r="F247" s="26">
        <v>7</v>
      </c>
      <c r="G247" t="s">
        <v>119</v>
      </c>
      <c r="I247" t="s">
        <v>119</v>
      </c>
      <c r="J247" t="s">
        <v>119</v>
      </c>
    </row>
    <row r="248" spans="1:10" ht="12" customHeight="1" x14ac:dyDescent="0.2">
      <c r="A248" s="40" t="s">
        <v>119</v>
      </c>
      <c r="B248" s="1" t="s">
        <v>30</v>
      </c>
      <c r="C248" s="10">
        <v>214</v>
      </c>
      <c r="D248" s="10">
        <v>135</v>
      </c>
      <c r="E248" s="10">
        <v>77</v>
      </c>
      <c r="F248" s="26">
        <v>2</v>
      </c>
      <c r="G248" t="s">
        <v>119</v>
      </c>
      <c r="I248" t="s">
        <v>119</v>
      </c>
      <c r="J248" t="s">
        <v>119</v>
      </c>
    </row>
    <row r="249" spans="1:10" ht="12" customHeight="1" x14ac:dyDescent="0.2">
      <c r="A249" s="40" t="s">
        <v>119</v>
      </c>
      <c r="B249" s="1" t="s">
        <v>31</v>
      </c>
      <c r="C249" s="10">
        <v>244</v>
      </c>
      <c r="D249" s="10">
        <v>114</v>
      </c>
      <c r="E249" s="10">
        <v>127</v>
      </c>
      <c r="F249" s="26">
        <v>3</v>
      </c>
      <c r="G249" t="s">
        <v>119</v>
      </c>
      <c r="I249" t="s">
        <v>119</v>
      </c>
      <c r="J249" t="s">
        <v>119</v>
      </c>
    </row>
    <row r="250" spans="1:10" ht="12" customHeight="1" x14ac:dyDescent="0.2">
      <c r="A250" s="40" t="s">
        <v>119</v>
      </c>
      <c r="B250" s="1" t="s">
        <v>32</v>
      </c>
      <c r="C250" s="10">
        <v>1085</v>
      </c>
      <c r="D250" s="10">
        <v>388</v>
      </c>
      <c r="E250" s="10">
        <v>680</v>
      </c>
      <c r="F250" s="26">
        <v>17</v>
      </c>
      <c r="G250" t="s">
        <v>119</v>
      </c>
      <c r="I250" t="s">
        <v>119</v>
      </c>
      <c r="J250" t="s">
        <v>119</v>
      </c>
    </row>
    <row r="251" spans="1:10" ht="12" customHeight="1" x14ac:dyDescent="0.2">
      <c r="A251" s="40" t="s">
        <v>119</v>
      </c>
      <c r="B251" s="1" t="s">
        <v>33</v>
      </c>
      <c r="C251" s="10">
        <v>223</v>
      </c>
      <c r="D251" s="10">
        <v>110</v>
      </c>
      <c r="E251" s="10">
        <v>109</v>
      </c>
      <c r="F251" s="26">
        <v>4</v>
      </c>
      <c r="G251" t="s">
        <v>119</v>
      </c>
      <c r="I251" t="s">
        <v>119</v>
      </c>
      <c r="J251" t="s">
        <v>119</v>
      </c>
    </row>
    <row r="252" spans="1:10" ht="12" customHeight="1" x14ac:dyDescent="0.2">
      <c r="A252" s="40" t="s">
        <v>119</v>
      </c>
      <c r="B252" s="1" t="s">
        <v>34</v>
      </c>
      <c r="C252" s="10">
        <v>226</v>
      </c>
      <c r="D252" s="10">
        <v>82</v>
      </c>
      <c r="E252" s="10">
        <v>142</v>
      </c>
      <c r="F252" s="26">
        <v>2</v>
      </c>
      <c r="G252" t="s">
        <v>119</v>
      </c>
      <c r="I252" t="s">
        <v>119</v>
      </c>
      <c r="J252" t="s">
        <v>119</v>
      </c>
    </row>
    <row r="253" spans="1:10" ht="12" customHeight="1" x14ac:dyDescent="0.2">
      <c r="A253" s="40" t="s">
        <v>119</v>
      </c>
      <c r="B253" s="1" t="s">
        <v>35</v>
      </c>
      <c r="C253" s="10">
        <v>212</v>
      </c>
      <c r="D253" s="10">
        <v>77</v>
      </c>
      <c r="E253" s="10">
        <v>133</v>
      </c>
      <c r="F253" s="26">
        <v>2</v>
      </c>
      <c r="G253" t="s">
        <v>119</v>
      </c>
      <c r="I253" t="s">
        <v>119</v>
      </c>
      <c r="J253" t="s">
        <v>119</v>
      </c>
    </row>
    <row r="254" spans="1:10" ht="12" customHeight="1" x14ac:dyDescent="0.2">
      <c r="A254" s="40" t="s">
        <v>119</v>
      </c>
      <c r="B254" s="1" t="s">
        <v>36</v>
      </c>
      <c r="C254" s="10">
        <v>223</v>
      </c>
      <c r="D254" s="10">
        <v>75</v>
      </c>
      <c r="E254" s="10">
        <v>145</v>
      </c>
      <c r="F254" s="26">
        <v>3</v>
      </c>
      <c r="G254" t="s">
        <v>119</v>
      </c>
      <c r="I254" t="s">
        <v>119</v>
      </c>
      <c r="J254" t="s">
        <v>119</v>
      </c>
    </row>
    <row r="255" spans="1:10" ht="12" customHeight="1" x14ac:dyDescent="0.2">
      <c r="A255" s="40" t="s">
        <v>119</v>
      </c>
      <c r="B255" s="1" t="s">
        <v>37</v>
      </c>
      <c r="C255" s="10">
        <v>201</v>
      </c>
      <c r="D255" s="10">
        <v>44</v>
      </c>
      <c r="E255" s="10">
        <v>151</v>
      </c>
      <c r="F255" s="26">
        <v>6</v>
      </c>
      <c r="G255" t="s">
        <v>119</v>
      </c>
      <c r="I255" t="s">
        <v>119</v>
      </c>
      <c r="J255" t="s">
        <v>119</v>
      </c>
    </row>
    <row r="256" spans="1:10" ht="12" customHeight="1" x14ac:dyDescent="0.2">
      <c r="A256" s="40" t="s">
        <v>119</v>
      </c>
      <c r="B256" s="1" t="s">
        <v>38</v>
      </c>
      <c r="C256" s="10">
        <v>965</v>
      </c>
      <c r="D256" s="10">
        <v>183</v>
      </c>
      <c r="E256" s="10">
        <v>767</v>
      </c>
      <c r="F256" s="26">
        <v>15</v>
      </c>
      <c r="G256" t="s">
        <v>119</v>
      </c>
      <c r="I256" t="s">
        <v>119</v>
      </c>
      <c r="J256" t="s">
        <v>119</v>
      </c>
    </row>
    <row r="257" spans="1:10" ht="12" customHeight="1" x14ac:dyDescent="0.2">
      <c r="A257" s="40" t="s">
        <v>119</v>
      </c>
      <c r="B257" s="1" t="s">
        <v>39</v>
      </c>
      <c r="C257" s="10">
        <v>217</v>
      </c>
      <c r="D257" s="10">
        <v>57</v>
      </c>
      <c r="E257" s="10">
        <v>157</v>
      </c>
      <c r="F257" s="26">
        <v>3</v>
      </c>
      <c r="G257" t="s">
        <v>119</v>
      </c>
      <c r="I257" t="s">
        <v>119</v>
      </c>
      <c r="J257" t="s">
        <v>119</v>
      </c>
    </row>
    <row r="258" spans="1:10" ht="12" customHeight="1" x14ac:dyDescent="0.2">
      <c r="A258" s="40" t="s">
        <v>119</v>
      </c>
      <c r="B258" s="1" t="s">
        <v>40</v>
      </c>
      <c r="C258" s="10">
        <v>189</v>
      </c>
      <c r="D258" s="10">
        <v>32</v>
      </c>
      <c r="E258" s="10">
        <v>156</v>
      </c>
      <c r="F258" s="26">
        <v>1</v>
      </c>
      <c r="G258" t="s">
        <v>119</v>
      </c>
      <c r="I258" t="s">
        <v>119</v>
      </c>
      <c r="J258" t="s">
        <v>119</v>
      </c>
    </row>
    <row r="259" spans="1:10" ht="12" customHeight="1" x14ac:dyDescent="0.2">
      <c r="A259" s="40" t="s">
        <v>119</v>
      </c>
      <c r="B259" s="1" t="s">
        <v>41</v>
      </c>
      <c r="C259" s="10">
        <v>200</v>
      </c>
      <c r="D259" s="10">
        <v>32</v>
      </c>
      <c r="E259" s="10">
        <v>162</v>
      </c>
      <c r="F259" s="26">
        <v>6</v>
      </c>
      <c r="G259" t="s">
        <v>119</v>
      </c>
      <c r="I259" t="s">
        <v>119</v>
      </c>
      <c r="J259" t="s">
        <v>119</v>
      </c>
    </row>
    <row r="260" spans="1:10" ht="12" customHeight="1" x14ac:dyDescent="0.2">
      <c r="A260" s="40" t="s">
        <v>119</v>
      </c>
      <c r="B260" s="1" t="s">
        <v>42</v>
      </c>
      <c r="C260" s="10">
        <v>171</v>
      </c>
      <c r="D260" s="10">
        <v>35</v>
      </c>
      <c r="E260" s="10">
        <v>134</v>
      </c>
      <c r="F260" s="26">
        <v>2</v>
      </c>
      <c r="G260" t="s">
        <v>119</v>
      </c>
      <c r="I260" t="s">
        <v>119</v>
      </c>
      <c r="J260" t="s">
        <v>119</v>
      </c>
    </row>
    <row r="261" spans="1:10" ht="12" customHeight="1" x14ac:dyDescent="0.2">
      <c r="A261" s="40" t="s">
        <v>119</v>
      </c>
      <c r="B261" s="1" t="s">
        <v>43</v>
      </c>
      <c r="C261" s="10">
        <v>188</v>
      </c>
      <c r="D261" s="10">
        <v>27</v>
      </c>
      <c r="E261" s="10">
        <v>158</v>
      </c>
      <c r="F261" s="26">
        <v>3</v>
      </c>
      <c r="G261" t="s">
        <v>119</v>
      </c>
      <c r="I261" t="s">
        <v>119</v>
      </c>
      <c r="J261" t="s">
        <v>119</v>
      </c>
    </row>
    <row r="262" spans="1:10" ht="12" customHeight="1" x14ac:dyDescent="0.2">
      <c r="A262" s="40" t="s">
        <v>119</v>
      </c>
      <c r="B262" s="1" t="s">
        <v>44</v>
      </c>
      <c r="C262" s="10">
        <v>884</v>
      </c>
      <c r="D262" s="10">
        <v>91</v>
      </c>
      <c r="E262" s="10">
        <v>780</v>
      </c>
      <c r="F262" s="26">
        <v>13</v>
      </c>
      <c r="G262" t="s">
        <v>119</v>
      </c>
      <c r="I262" t="s">
        <v>119</v>
      </c>
      <c r="J262" t="s">
        <v>119</v>
      </c>
    </row>
    <row r="263" spans="1:10" ht="12" customHeight="1" x14ac:dyDescent="0.2">
      <c r="A263" s="40" t="s">
        <v>119</v>
      </c>
      <c r="B263" s="1" t="s">
        <v>45</v>
      </c>
      <c r="C263" s="10">
        <v>187</v>
      </c>
      <c r="D263" s="10">
        <v>21</v>
      </c>
      <c r="E263" s="10">
        <v>162</v>
      </c>
      <c r="F263" s="26">
        <v>4</v>
      </c>
      <c r="G263" t="s">
        <v>119</v>
      </c>
      <c r="I263" t="s">
        <v>119</v>
      </c>
      <c r="J263" t="s">
        <v>119</v>
      </c>
    </row>
    <row r="264" spans="1:10" ht="12" customHeight="1" x14ac:dyDescent="0.2">
      <c r="A264" s="40" t="s">
        <v>119</v>
      </c>
      <c r="B264" s="1" t="s">
        <v>46</v>
      </c>
      <c r="C264" s="10">
        <v>200</v>
      </c>
      <c r="D264" s="10">
        <v>27</v>
      </c>
      <c r="E264" s="10">
        <v>171</v>
      </c>
      <c r="F264" s="26">
        <v>2</v>
      </c>
      <c r="G264" t="s">
        <v>119</v>
      </c>
      <c r="I264" t="s">
        <v>119</v>
      </c>
      <c r="J264" t="s">
        <v>119</v>
      </c>
    </row>
    <row r="265" spans="1:10" ht="12" customHeight="1" x14ac:dyDescent="0.2">
      <c r="A265" s="40" t="s">
        <v>119</v>
      </c>
      <c r="B265" s="1" t="s">
        <v>47</v>
      </c>
      <c r="C265" s="10">
        <v>151</v>
      </c>
      <c r="D265" s="10">
        <v>15</v>
      </c>
      <c r="E265" s="10">
        <v>135</v>
      </c>
      <c r="F265" s="26">
        <v>1</v>
      </c>
      <c r="G265" t="s">
        <v>119</v>
      </c>
      <c r="I265" t="s">
        <v>119</v>
      </c>
      <c r="J265" t="s">
        <v>119</v>
      </c>
    </row>
    <row r="266" spans="1:10" ht="12" customHeight="1" x14ac:dyDescent="0.2">
      <c r="A266" s="40" t="s">
        <v>119</v>
      </c>
      <c r="B266" s="1" t="s">
        <v>48</v>
      </c>
      <c r="C266" s="10">
        <v>171</v>
      </c>
      <c r="D266" s="10">
        <v>12</v>
      </c>
      <c r="E266" s="10">
        <v>157</v>
      </c>
      <c r="F266" s="26">
        <v>2</v>
      </c>
      <c r="G266" t="s">
        <v>119</v>
      </c>
      <c r="I266" t="s">
        <v>119</v>
      </c>
      <c r="J266" t="s">
        <v>119</v>
      </c>
    </row>
    <row r="267" spans="1:10" ht="12" customHeight="1" x14ac:dyDescent="0.2">
      <c r="A267" s="40" t="s">
        <v>119</v>
      </c>
      <c r="B267" s="1" t="s">
        <v>49</v>
      </c>
      <c r="C267" s="10">
        <v>175</v>
      </c>
      <c r="D267" s="10">
        <v>16</v>
      </c>
      <c r="E267" s="10">
        <v>155</v>
      </c>
      <c r="F267" s="26">
        <v>4</v>
      </c>
      <c r="G267" t="s">
        <v>119</v>
      </c>
      <c r="I267" t="s">
        <v>119</v>
      </c>
      <c r="J267" t="s">
        <v>119</v>
      </c>
    </row>
    <row r="268" spans="1:10" ht="12" customHeight="1" x14ac:dyDescent="0.2">
      <c r="A268" s="40" t="s">
        <v>119</v>
      </c>
      <c r="B268" s="1" t="s">
        <v>50</v>
      </c>
      <c r="C268" s="10">
        <v>836</v>
      </c>
      <c r="D268" s="10">
        <v>54</v>
      </c>
      <c r="E268" s="10">
        <v>765</v>
      </c>
      <c r="F268" s="26">
        <v>17</v>
      </c>
      <c r="G268" t="s">
        <v>119</v>
      </c>
      <c r="I268" t="s">
        <v>119</v>
      </c>
      <c r="J268" t="s">
        <v>119</v>
      </c>
    </row>
    <row r="269" spans="1:10" ht="12" customHeight="1" x14ac:dyDescent="0.2">
      <c r="A269" s="40" t="s">
        <v>119</v>
      </c>
      <c r="B269" s="1" t="s">
        <v>51</v>
      </c>
      <c r="C269" s="10">
        <v>162</v>
      </c>
      <c r="D269" s="10">
        <v>13</v>
      </c>
      <c r="E269" s="10">
        <v>148</v>
      </c>
      <c r="F269" s="26">
        <v>1</v>
      </c>
      <c r="G269" t="s">
        <v>119</v>
      </c>
      <c r="I269" t="s">
        <v>119</v>
      </c>
      <c r="J269" t="s">
        <v>119</v>
      </c>
    </row>
    <row r="270" spans="1:10" ht="12" customHeight="1" x14ac:dyDescent="0.2">
      <c r="A270" s="40" t="s">
        <v>119</v>
      </c>
      <c r="B270" s="1" t="s">
        <v>52</v>
      </c>
      <c r="C270" s="10">
        <v>183</v>
      </c>
      <c r="D270" s="10">
        <v>10</v>
      </c>
      <c r="E270" s="10">
        <v>167</v>
      </c>
      <c r="F270" s="26">
        <v>6</v>
      </c>
      <c r="G270" t="s">
        <v>119</v>
      </c>
      <c r="I270" t="s">
        <v>119</v>
      </c>
      <c r="J270" t="s">
        <v>119</v>
      </c>
    </row>
    <row r="271" spans="1:10" ht="12" customHeight="1" x14ac:dyDescent="0.2">
      <c r="A271" s="40" t="s">
        <v>119</v>
      </c>
      <c r="B271" s="1" t="s">
        <v>53</v>
      </c>
      <c r="C271" s="10">
        <v>146</v>
      </c>
      <c r="D271" s="10">
        <v>13</v>
      </c>
      <c r="E271" s="10">
        <v>127</v>
      </c>
      <c r="F271" s="26">
        <v>6</v>
      </c>
      <c r="G271" t="s">
        <v>119</v>
      </c>
      <c r="I271" t="s">
        <v>119</v>
      </c>
      <c r="J271" t="s">
        <v>119</v>
      </c>
    </row>
    <row r="272" spans="1:10" ht="12" customHeight="1" x14ac:dyDescent="0.2">
      <c r="A272" s="40" t="s">
        <v>119</v>
      </c>
      <c r="B272" s="1" t="s">
        <v>54</v>
      </c>
      <c r="C272" s="10">
        <v>163</v>
      </c>
      <c r="D272" s="10">
        <v>7</v>
      </c>
      <c r="E272" s="10">
        <v>155</v>
      </c>
      <c r="F272" s="26">
        <v>1</v>
      </c>
      <c r="G272" t="s">
        <v>119</v>
      </c>
      <c r="I272" t="s">
        <v>119</v>
      </c>
      <c r="J272" t="s">
        <v>119</v>
      </c>
    </row>
    <row r="273" spans="1:10" ht="12" customHeight="1" x14ac:dyDescent="0.2">
      <c r="A273" s="40" t="s">
        <v>119</v>
      </c>
      <c r="B273" s="1" t="s">
        <v>55</v>
      </c>
      <c r="C273" s="10">
        <v>182</v>
      </c>
      <c r="D273" s="10">
        <v>11</v>
      </c>
      <c r="E273" s="10">
        <v>168</v>
      </c>
      <c r="F273" s="26">
        <v>3</v>
      </c>
      <c r="G273" t="s">
        <v>119</v>
      </c>
      <c r="I273" t="s">
        <v>119</v>
      </c>
      <c r="J273" t="s">
        <v>119</v>
      </c>
    </row>
    <row r="274" spans="1:10" ht="12" customHeight="1" x14ac:dyDescent="0.2">
      <c r="A274" s="40" t="s">
        <v>119</v>
      </c>
      <c r="B274" s="1" t="s">
        <v>56</v>
      </c>
      <c r="C274" s="10">
        <v>833</v>
      </c>
      <c r="D274" s="10">
        <v>51</v>
      </c>
      <c r="E274" s="10">
        <v>766</v>
      </c>
      <c r="F274" s="26">
        <v>16</v>
      </c>
      <c r="G274" t="s">
        <v>119</v>
      </c>
      <c r="I274" t="s">
        <v>119</v>
      </c>
      <c r="J274" t="s">
        <v>119</v>
      </c>
    </row>
    <row r="275" spans="1:10" ht="12" customHeight="1" x14ac:dyDescent="0.2">
      <c r="A275" s="40" t="s">
        <v>119</v>
      </c>
      <c r="B275" s="1" t="s">
        <v>57</v>
      </c>
      <c r="C275" s="10">
        <v>166</v>
      </c>
      <c r="D275" s="10">
        <v>13</v>
      </c>
      <c r="E275" s="10">
        <v>151</v>
      </c>
      <c r="F275" s="26">
        <v>2</v>
      </c>
      <c r="G275" t="s">
        <v>119</v>
      </c>
      <c r="I275" t="s">
        <v>119</v>
      </c>
      <c r="J275" t="s">
        <v>119</v>
      </c>
    </row>
    <row r="276" spans="1:10" ht="12" customHeight="1" x14ac:dyDescent="0.2">
      <c r="A276" s="40" t="s">
        <v>119</v>
      </c>
      <c r="B276" s="1" t="s">
        <v>58</v>
      </c>
      <c r="C276" s="10">
        <v>160</v>
      </c>
      <c r="D276" s="10">
        <v>7</v>
      </c>
      <c r="E276" s="10">
        <v>149</v>
      </c>
      <c r="F276" s="26">
        <v>4</v>
      </c>
      <c r="G276" t="s">
        <v>119</v>
      </c>
      <c r="I276" t="s">
        <v>119</v>
      </c>
      <c r="J276" t="s">
        <v>119</v>
      </c>
    </row>
    <row r="277" spans="1:10" ht="12" customHeight="1" x14ac:dyDescent="0.2">
      <c r="A277" s="40" t="s">
        <v>119</v>
      </c>
      <c r="B277" s="1" t="s">
        <v>59</v>
      </c>
      <c r="C277" s="10">
        <v>175</v>
      </c>
      <c r="D277" s="10">
        <v>13</v>
      </c>
      <c r="E277" s="10">
        <v>158</v>
      </c>
      <c r="F277" s="26">
        <v>4</v>
      </c>
      <c r="G277" t="s">
        <v>119</v>
      </c>
      <c r="I277" t="s">
        <v>119</v>
      </c>
      <c r="J277" t="s">
        <v>119</v>
      </c>
    </row>
    <row r="278" spans="1:10" ht="12" customHeight="1" x14ac:dyDescent="0.2">
      <c r="A278" s="40" t="s">
        <v>119</v>
      </c>
      <c r="B278" s="1" t="s">
        <v>60</v>
      </c>
      <c r="C278" s="10">
        <v>171</v>
      </c>
      <c r="D278" s="10">
        <v>7</v>
      </c>
      <c r="E278" s="10">
        <v>161</v>
      </c>
      <c r="F278" s="26">
        <v>3</v>
      </c>
      <c r="G278" t="s">
        <v>119</v>
      </c>
      <c r="I278" t="s">
        <v>119</v>
      </c>
      <c r="J278" t="s">
        <v>119</v>
      </c>
    </row>
    <row r="279" spans="1:10" ht="12" customHeight="1" x14ac:dyDescent="0.2">
      <c r="A279" s="40" t="s">
        <v>119</v>
      </c>
      <c r="B279" s="1" t="s">
        <v>61</v>
      </c>
      <c r="C279" s="10">
        <v>161</v>
      </c>
      <c r="D279" s="10">
        <v>11</v>
      </c>
      <c r="E279" s="10">
        <v>147</v>
      </c>
      <c r="F279" s="26">
        <v>3</v>
      </c>
      <c r="G279" t="s">
        <v>119</v>
      </c>
      <c r="I279" t="s">
        <v>119</v>
      </c>
      <c r="J279" t="s">
        <v>119</v>
      </c>
    </row>
    <row r="280" spans="1:10" ht="12" customHeight="1" x14ac:dyDescent="0.2">
      <c r="A280" s="40" t="s">
        <v>119</v>
      </c>
      <c r="B280" s="1" t="s">
        <v>62</v>
      </c>
      <c r="C280" s="10">
        <v>713</v>
      </c>
      <c r="D280" s="10">
        <v>34</v>
      </c>
      <c r="E280" s="10">
        <v>656</v>
      </c>
      <c r="F280" s="26">
        <v>23</v>
      </c>
      <c r="G280" t="s">
        <v>119</v>
      </c>
      <c r="I280" t="s">
        <v>119</v>
      </c>
      <c r="J280" t="s">
        <v>119</v>
      </c>
    </row>
    <row r="281" spans="1:10" ht="12" customHeight="1" x14ac:dyDescent="0.2">
      <c r="A281" s="40" t="s">
        <v>119</v>
      </c>
      <c r="B281" s="1" t="s">
        <v>63</v>
      </c>
      <c r="C281" s="10">
        <v>147</v>
      </c>
      <c r="D281" s="10">
        <v>9</v>
      </c>
      <c r="E281" s="10">
        <v>134</v>
      </c>
      <c r="F281" s="26">
        <v>4</v>
      </c>
      <c r="G281" t="s">
        <v>119</v>
      </c>
      <c r="I281" t="s">
        <v>119</v>
      </c>
      <c r="J281" t="s">
        <v>119</v>
      </c>
    </row>
    <row r="282" spans="1:10" ht="12" customHeight="1" x14ac:dyDescent="0.2">
      <c r="A282" s="40" t="s">
        <v>119</v>
      </c>
      <c r="B282" s="1" t="s">
        <v>64</v>
      </c>
      <c r="C282" s="10">
        <v>149</v>
      </c>
      <c r="D282" s="10">
        <v>7</v>
      </c>
      <c r="E282" s="10">
        <v>138</v>
      </c>
      <c r="F282" s="26">
        <v>4</v>
      </c>
      <c r="G282" t="s">
        <v>119</v>
      </c>
      <c r="I282" t="s">
        <v>119</v>
      </c>
      <c r="J282" t="s">
        <v>119</v>
      </c>
    </row>
    <row r="283" spans="1:10" ht="12" customHeight="1" x14ac:dyDescent="0.2">
      <c r="A283" s="40" t="s">
        <v>119</v>
      </c>
      <c r="B283" s="1" t="s">
        <v>65</v>
      </c>
      <c r="C283" s="10">
        <v>146</v>
      </c>
      <c r="D283" s="10">
        <v>8</v>
      </c>
      <c r="E283" s="10">
        <v>130</v>
      </c>
      <c r="F283" s="26">
        <v>8</v>
      </c>
      <c r="G283" t="s">
        <v>119</v>
      </c>
      <c r="I283" t="s">
        <v>119</v>
      </c>
      <c r="J283" t="s">
        <v>119</v>
      </c>
    </row>
    <row r="284" spans="1:10" ht="12" customHeight="1" x14ac:dyDescent="0.2">
      <c r="A284" s="40" t="s">
        <v>119</v>
      </c>
      <c r="B284" s="1" t="s">
        <v>66</v>
      </c>
      <c r="C284" s="10">
        <v>139</v>
      </c>
      <c r="D284" s="10">
        <v>5</v>
      </c>
      <c r="E284" s="10">
        <v>131</v>
      </c>
      <c r="F284" s="26">
        <v>3</v>
      </c>
      <c r="G284" t="s">
        <v>119</v>
      </c>
      <c r="I284" t="s">
        <v>119</v>
      </c>
      <c r="J284" t="s">
        <v>119</v>
      </c>
    </row>
    <row r="285" spans="1:10" ht="12" customHeight="1" x14ac:dyDescent="0.2">
      <c r="A285" s="40" t="s">
        <v>119</v>
      </c>
      <c r="B285" s="1" t="s">
        <v>67</v>
      </c>
      <c r="C285" s="10">
        <v>132</v>
      </c>
      <c r="D285" s="10">
        <v>5</v>
      </c>
      <c r="E285" s="10">
        <v>123</v>
      </c>
      <c r="F285" s="26">
        <v>4</v>
      </c>
      <c r="G285" t="s">
        <v>119</v>
      </c>
      <c r="I285" t="s">
        <v>119</v>
      </c>
      <c r="J285" t="s">
        <v>119</v>
      </c>
    </row>
    <row r="286" spans="1:10" ht="12" customHeight="1" x14ac:dyDescent="0.2">
      <c r="A286" s="40" t="s">
        <v>119</v>
      </c>
      <c r="B286" s="1" t="s">
        <v>68</v>
      </c>
      <c r="C286" s="10">
        <v>602</v>
      </c>
      <c r="D286" s="10">
        <v>30</v>
      </c>
      <c r="E286" s="10">
        <v>557</v>
      </c>
      <c r="F286" s="26">
        <v>15</v>
      </c>
      <c r="G286" t="s">
        <v>119</v>
      </c>
      <c r="I286" t="s">
        <v>119</v>
      </c>
      <c r="J286" t="s">
        <v>119</v>
      </c>
    </row>
    <row r="287" spans="1:10" ht="12" customHeight="1" x14ac:dyDescent="0.2">
      <c r="A287" s="40" t="s">
        <v>119</v>
      </c>
      <c r="B287" s="1" t="s">
        <v>69</v>
      </c>
      <c r="C287" s="10">
        <v>124</v>
      </c>
      <c r="D287" s="10">
        <v>6</v>
      </c>
      <c r="E287" s="10">
        <v>115</v>
      </c>
      <c r="F287" s="26">
        <v>3</v>
      </c>
      <c r="G287" t="s">
        <v>119</v>
      </c>
      <c r="I287" t="s">
        <v>119</v>
      </c>
      <c r="J287" t="s">
        <v>119</v>
      </c>
    </row>
    <row r="288" spans="1:10" ht="12" customHeight="1" x14ac:dyDescent="0.2">
      <c r="A288" s="40" t="s">
        <v>119</v>
      </c>
      <c r="B288" s="1" t="s">
        <v>70</v>
      </c>
      <c r="C288" s="10">
        <v>109</v>
      </c>
      <c r="D288" s="10">
        <v>7</v>
      </c>
      <c r="E288" s="10">
        <v>100</v>
      </c>
      <c r="F288" s="26">
        <v>2</v>
      </c>
      <c r="G288" t="s">
        <v>119</v>
      </c>
      <c r="I288" t="s">
        <v>119</v>
      </c>
      <c r="J288" t="s">
        <v>119</v>
      </c>
    </row>
    <row r="289" spans="1:10" ht="12" customHeight="1" x14ac:dyDescent="0.2">
      <c r="A289" s="40" t="s">
        <v>119</v>
      </c>
      <c r="B289" s="1" t="s">
        <v>71</v>
      </c>
      <c r="C289" s="10">
        <v>121</v>
      </c>
      <c r="D289" s="10">
        <v>6</v>
      </c>
      <c r="E289" s="10">
        <v>113</v>
      </c>
      <c r="F289" s="26">
        <v>2</v>
      </c>
      <c r="G289" t="s">
        <v>119</v>
      </c>
      <c r="I289" t="s">
        <v>119</v>
      </c>
      <c r="J289" t="s">
        <v>119</v>
      </c>
    </row>
    <row r="290" spans="1:10" ht="12" customHeight="1" x14ac:dyDescent="0.2">
      <c r="A290" s="40" t="s">
        <v>119</v>
      </c>
      <c r="B290" s="1" t="s">
        <v>72</v>
      </c>
      <c r="C290" s="10">
        <v>132</v>
      </c>
      <c r="D290" s="10">
        <v>6</v>
      </c>
      <c r="E290" s="10">
        <v>122</v>
      </c>
      <c r="F290" s="26">
        <v>4</v>
      </c>
      <c r="G290" t="s">
        <v>119</v>
      </c>
      <c r="I290" t="s">
        <v>119</v>
      </c>
      <c r="J290" t="s">
        <v>119</v>
      </c>
    </row>
    <row r="291" spans="1:10" ht="12" customHeight="1" x14ac:dyDescent="0.2">
      <c r="A291" s="40" t="s">
        <v>119</v>
      </c>
      <c r="B291" s="1" t="s">
        <v>73</v>
      </c>
      <c r="C291" s="10">
        <v>116</v>
      </c>
      <c r="D291" s="10">
        <v>5</v>
      </c>
      <c r="E291" s="10">
        <v>107</v>
      </c>
      <c r="F291" s="26">
        <v>4</v>
      </c>
      <c r="G291" t="s">
        <v>119</v>
      </c>
      <c r="I291" t="s">
        <v>119</v>
      </c>
      <c r="J291" t="s">
        <v>119</v>
      </c>
    </row>
    <row r="292" spans="1:10" ht="12" customHeight="1" x14ac:dyDescent="0.2">
      <c r="A292" s="40" t="s">
        <v>119</v>
      </c>
      <c r="B292" s="1" t="s">
        <v>74</v>
      </c>
      <c r="C292" s="10">
        <v>478</v>
      </c>
      <c r="D292" s="10">
        <v>10</v>
      </c>
      <c r="E292" s="10">
        <v>451</v>
      </c>
      <c r="F292" s="26">
        <v>17</v>
      </c>
      <c r="G292" t="s">
        <v>119</v>
      </c>
      <c r="I292" t="s">
        <v>119</v>
      </c>
      <c r="J292" t="s">
        <v>119</v>
      </c>
    </row>
    <row r="293" spans="1:10" ht="12" customHeight="1" x14ac:dyDescent="0.2">
      <c r="A293" s="40" t="s">
        <v>119</v>
      </c>
      <c r="B293" s="1" t="s">
        <v>75</v>
      </c>
      <c r="C293" s="10">
        <v>95</v>
      </c>
      <c r="D293" s="10">
        <v>1</v>
      </c>
      <c r="E293" s="10">
        <v>91</v>
      </c>
      <c r="F293" s="26">
        <v>3</v>
      </c>
      <c r="G293" t="s">
        <v>119</v>
      </c>
      <c r="I293" t="s">
        <v>119</v>
      </c>
      <c r="J293" t="s">
        <v>119</v>
      </c>
    </row>
    <row r="294" spans="1:10" ht="12" customHeight="1" x14ac:dyDescent="0.2">
      <c r="A294" s="40" t="s">
        <v>119</v>
      </c>
      <c r="B294" s="1" t="s">
        <v>76</v>
      </c>
      <c r="C294" s="10">
        <v>118</v>
      </c>
      <c r="D294" s="10">
        <v>5</v>
      </c>
      <c r="E294" s="10">
        <v>109</v>
      </c>
      <c r="F294" s="26">
        <v>4</v>
      </c>
      <c r="G294" t="s">
        <v>119</v>
      </c>
      <c r="I294" t="s">
        <v>119</v>
      </c>
      <c r="J294" t="s">
        <v>119</v>
      </c>
    </row>
    <row r="295" spans="1:10" ht="12" customHeight="1" x14ac:dyDescent="0.2">
      <c r="A295" s="40" t="s">
        <v>119</v>
      </c>
      <c r="B295" s="1" t="s">
        <v>77</v>
      </c>
      <c r="C295" s="10">
        <v>87</v>
      </c>
      <c r="D295" s="10" t="s">
        <v>128</v>
      </c>
      <c r="E295" s="10">
        <v>84</v>
      </c>
      <c r="F295" s="26">
        <v>3</v>
      </c>
      <c r="G295" t="s">
        <v>119</v>
      </c>
      <c r="I295" t="s">
        <v>119</v>
      </c>
      <c r="J295" t="s">
        <v>119</v>
      </c>
    </row>
    <row r="296" spans="1:10" ht="12" customHeight="1" x14ac:dyDescent="0.2">
      <c r="A296" s="40" t="s">
        <v>119</v>
      </c>
      <c r="B296" s="1" t="s">
        <v>78</v>
      </c>
      <c r="C296" s="10">
        <v>91</v>
      </c>
      <c r="D296" s="10">
        <v>3</v>
      </c>
      <c r="E296" s="10">
        <v>85</v>
      </c>
      <c r="F296" s="26">
        <v>3</v>
      </c>
      <c r="G296" t="s">
        <v>119</v>
      </c>
      <c r="I296" t="s">
        <v>119</v>
      </c>
      <c r="J296" t="s">
        <v>119</v>
      </c>
    </row>
    <row r="297" spans="1:10" ht="12" customHeight="1" x14ac:dyDescent="0.2">
      <c r="A297" s="40" t="s">
        <v>119</v>
      </c>
      <c r="B297" s="1" t="s">
        <v>79</v>
      </c>
      <c r="C297" s="10">
        <v>87</v>
      </c>
      <c r="D297" s="10">
        <v>1</v>
      </c>
      <c r="E297" s="10">
        <v>82</v>
      </c>
      <c r="F297" s="26">
        <v>4</v>
      </c>
      <c r="G297" t="s">
        <v>119</v>
      </c>
      <c r="I297" t="s">
        <v>119</v>
      </c>
      <c r="J297" t="s">
        <v>119</v>
      </c>
    </row>
    <row r="298" spans="1:10" ht="12" customHeight="1" x14ac:dyDescent="0.2">
      <c r="A298" s="40" t="s">
        <v>119</v>
      </c>
      <c r="B298" s="1" t="s">
        <v>80</v>
      </c>
      <c r="C298" s="10">
        <v>432</v>
      </c>
      <c r="D298" s="10">
        <v>11</v>
      </c>
      <c r="E298" s="10">
        <v>396</v>
      </c>
      <c r="F298" s="26">
        <v>25</v>
      </c>
      <c r="G298" t="s">
        <v>119</v>
      </c>
      <c r="I298" t="s">
        <v>119</v>
      </c>
      <c r="J298" t="s">
        <v>119</v>
      </c>
    </row>
    <row r="299" spans="1:10" ht="12" customHeight="1" x14ac:dyDescent="0.2">
      <c r="A299" s="40" t="s">
        <v>119</v>
      </c>
      <c r="B299" s="1" t="s">
        <v>81</v>
      </c>
      <c r="C299" s="10">
        <v>88</v>
      </c>
      <c r="D299" s="10" t="s">
        <v>128</v>
      </c>
      <c r="E299" s="10">
        <v>85</v>
      </c>
      <c r="F299" s="26">
        <v>3</v>
      </c>
      <c r="G299" t="s">
        <v>119</v>
      </c>
      <c r="I299" t="s">
        <v>119</v>
      </c>
      <c r="J299" t="s">
        <v>119</v>
      </c>
    </row>
    <row r="300" spans="1:10" ht="12" customHeight="1" x14ac:dyDescent="0.2">
      <c r="A300" s="40" t="s">
        <v>119</v>
      </c>
      <c r="B300" s="1" t="s">
        <v>82</v>
      </c>
      <c r="C300" s="10">
        <v>92</v>
      </c>
      <c r="D300" s="10">
        <v>3</v>
      </c>
      <c r="E300" s="10">
        <v>84</v>
      </c>
      <c r="F300" s="26">
        <v>5</v>
      </c>
      <c r="G300" t="s">
        <v>119</v>
      </c>
      <c r="I300" t="s">
        <v>119</v>
      </c>
      <c r="J300" t="s">
        <v>119</v>
      </c>
    </row>
    <row r="301" spans="1:10" ht="12" customHeight="1" x14ac:dyDescent="0.2">
      <c r="A301" s="40" t="s">
        <v>119</v>
      </c>
      <c r="B301" s="1" t="s">
        <v>83</v>
      </c>
      <c r="C301" s="10">
        <v>84</v>
      </c>
      <c r="D301" s="10">
        <v>4</v>
      </c>
      <c r="E301" s="10">
        <v>73</v>
      </c>
      <c r="F301" s="26">
        <v>7</v>
      </c>
      <c r="G301" t="s">
        <v>119</v>
      </c>
      <c r="I301" t="s">
        <v>119</v>
      </c>
      <c r="J301" t="s">
        <v>119</v>
      </c>
    </row>
    <row r="302" spans="1:10" ht="12" customHeight="1" x14ac:dyDescent="0.2">
      <c r="A302" s="40" t="s">
        <v>119</v>
      </c>
      <c r="B302" s="1" t="s">
        <v>84</v>
      </c>
      <c r="C302" s="10">
        <v>65</v>
      </c>
      <c r="D302" s="10">
        <v>2</v>
      </c>
      <c r="E302" s="10">
        <v>59</v>
      </c>
      <c r="F302" s="26">
        <v>4</v>
      </c>
      <c r="G302" t="s">
        <v>119</v>
      </c>
      <c r="I302" t="s">
        <v>119</v>
      </c>
      <c r="J302" t="s">
        <v>119</v>
      </c>
    </row>
    <row r="303" spans="1:10" ht="12" customHeight="1" x14ac:dyDescent="0.2">
      <c r="A303" s="40" t="s">
        <v>119</v>
      </c>
      <c r="B303" s="1" t="s">
        <v>85</v>
      </c>
      <c r="C303" s="10">
        <v>103</v>
      </c>
      <c r="D303" s="10">
        <v>2</v>
      </c>
      <c r="E303" s="10">
        <v>95</v>
      </c>
      <c r="F303" s="26">
        <v>6</v>
      </c>
      <c r="G303" t="s">
        <v>119</v>
      </c>
      <c r="I303" t="s">
        <v>119</v>
      </c>
      <c r="J303" t="s">
        <v>119</v>
      </c>
    </row>
    <row r="304" spans="1:10" ht="12" customHeight="1" x14ac:dyDescent="0.2">
      <c r="A304" s="40" t="s">
        <v>119</v>
      </c>
      <c r="B304" s="1" t="s">
        <v>86</v>
      </c>
      <c r="C304" s="10">
        <v>375</v>
      </c>
      <c r="D304" s="10">
        <v>5</v>
      </c>
      <c r="E304" s="10">
        <v>344</v>
      </c>
      <c r="F304" s="26">
        <v>26</v>
      </c>
      <c r="G304" t="s">
        <v>119</v>
      </c>
      <c r="I304" t="s">
        <v>119</v>
      </c>
      <c r="J304" t="s">
        <v>119</v>
      </c>
    </row>
    <row r="305" spans="1:10" ht="12" customHeight="1" x14ac:dyDescent="0.2">
      <c r="A305" s="40" t="s">
        <v>119</v>
      </c>
      <c r="B305" s="1" t="s">
        <v>87</v>
      </c>
      <c r="C305" s="10">
        <v>92</v>
      </c>
      <c r="D305" s="10">
        <v>1</v>
      </c>
      <c r="E305" s="10">
        <v>83</v>
      </c>
      <c r="F305" s="26">
        <v>8</v>
      </c>
      <c r="G305" t="s">
        <v>119</v>
      </c>
      <c r="I305" t="s">
        <v>119</v>
      </c>
      <c r="J305" t="s">
        <v>119</v>
      </c>
    </row>
    <row r="306" spans="1:10" ht="12" customHeight="1" x14ac:dyDescent="0.2">
      <c r="A306" s="40" t="s">
        <v>119</v>
      </c>
      <c r="B306" s="1" t="s">
        <v>88</v>
      </c>
      <c r="C306" s="10">
        <v>70</v>
      </c>
      <c r="D306" s="10" t="s">
        <v>128</v>
      </c>
      <c r="E306" s="10">
        <v>69</v>
      </c>
      <c r="F306" s="26">
        <v>1</v>
      </c>
      <c r="G306" t="s">
        <v>119</v>
      </c>
      <c r="I306" t="s">
        <v>119</v>
      </c>
      <c r="J306" t="s">
        <v>119</v>
      </c>
    </row>
    <row r="307" spans="1:10" ht="12" customHeight="1" x14ac:dyDescent="0.2">
      <c r="A307" s="40" t="s">
        <v>119</v>
      </c>
      <c r="B307" s="1" t="s">
        <v>89</v>
      </c>
      <c r="C307" s="10">
        <v>68</v>
      </c>
      <c r="D307" s="10">
        <v>1</v>
      </c>
      <c r="E307" s="10">
        <v>59</v>
      </c>
      <c r="F307" s="26">
        <v>8</v>
      </c>
      <c r="G307" t="s">
        <v>119</v>
      </c>
      <c r="I307" t="s">
        <v>119</v>
      </c>
      <c r="J307" t="s">
        <v>119</v>
      </c>
    </row>
    <row r="308" spans="1:10" ht="12" customHeight="1" x14ac:dyDescent="0.2">
      <c r="A308" s="40" t="s">
        <v>119</v>
      </c>
      <c r="B308" s="1" t="s">
        <v>90</v>
      </c>
      <c r="C308" s="10">
        <v>78</v>
      </c>
      <c r="D308" s="10">
        <v>1</v>
      </c>
      <c r="E308" s="10">
        <v>69</v>
      </c>
      <c r="F308" s="26">
        <v>8</v>
      </c>
      <c r="G308" t="s">
        <v>119</v>
      </c>
      <c r="I308" t="s">
        <v>119</v>
      </c>
      <c r="J308" t="s">
        <v>119</v>
      </c>
    </row>
    <row r="309" spans="1:10" ht="12" customHeight="1" x14ac:dyDescent="0.2">
      <c r="A309" s="40" t="s">
        <v>119</v>
      </c>
      <c r="B309" s="1" t="s">
        <v>91</v>
      </c>
      <c r="C309" s="10">
        <v>67</v>
      </c>
      <c r="D309" s="10">
        <v>2</v>
      </c>
      <c r="E309" s="10">
        <v>64</v>
      </c>
      <c r="F309" s="26">
        <v>1</v>
      </c>
      <c r="G309" t="s">
        <v>119</v>
      </c>
      <c r="I309" t="s">
        <v>119</v>
      </c>
      <c r="J309" t="s">
        <v>119</v>
      </c>
    </row>
    <row r="310" spans="1:10" ht="12" customHeight="1" x14ac:dyDescent="0.2">
      <c r="A310" s="40" t="s">
        <v>119</v>
      </c>
      <c r="B310" s="1" t="s">
        <v>92</v>
      </c>
      <c r="C310" s="10">
        <v>308</v>
      </c>
      <c r="D310" s="10">
        <v>5</v>
      </c>
      <c r="E310" s="10">
        <v>282</v>
      </c>
      <c r="F310" s="26">
        <v>21</v>
      </c>
      <c r="G310" t="s">
        <v>119</v>
      </c>
      <c r="I310" t="s">
        <v>119</v>
      </c>
      <c r="J310" t="s">
        <v>119</v>
      </c>
    </row>
    <row r="311" spans="1:10" ht="12" customHeight="1" x14ac:dyDescent="0.2">
      <c r="A311" s="40" t="s">
        <v>119</v>
      </c>
      <c r="B311" s="1" t="s">
        <v>93</v>
      </c>
      <c r="C311" s="10">
        <v>72</v>
      </c>
      <c r="D311" s="10">
        <v>2</v>
      </c>
      <c r="E311" s="10">
        <v>66</v>
      </c>
      <c r="F311" s="26">
        <v>4</v>
      </c>
      <c r="G311" t="s">
        <v>119</v>
      </c>
      <c r="I311" t="s">
        <v>119</v>
      </c>
      <c r="J311" t="s">
        <v>119</v>
      </c>
    </row>
    <row r="312" spans="1:10" ht="12" customHeight="1" x14ac:dyDescent="0.2">
      <c r="A312" s="40" t="s">
        <v>119</v>
      </c>
      <c r="B312" s="1" t="s">
        <v>94</v>
      </c>
      <c r="C312" s="10">
        <v>67</v>
      </c>
      <c r="D312" s="10">
        <v>2</v>
      </c>
      <c r="E312" s="10">
        <v>62</v>
      </c>
      <c r="F312" s="26">
        <v>3</v>
      </c>
      <c r="G312" t="s">
        <v>119</v>
      </c>
      <c r="I312" t="s">
        <v>119</v>
      </c>
      <c r="J312" t="s">
        <v>119</v>
      </c>
    </row>
    <row r="313" spans="1:10" ht="12" customHeight="1" x14ac:dyDescent="0.2">
      <c r="A313" s="40" t="s">
        <v>119</v>
      </c>
      <c r="B313" s="1" t="s">
        <v>95</v>
      </c>
      <c r="C313" s="10">
        <v>59</v>
      </c>
      <c r="D313" s="10">
        <v>1</v>
      </c>
      <c r="E313" s="10">
        <v>51</v>
      </c>
      <c r="F313" s="26">
        <v>7</v>
      </c>
      <c r="G313" t="s">
        <v>119</v>
      </c>
      <c r="I313" t="s">
        <v>119</v>
      </c>
      <c r="J313" t="s">
        <v>119</v>
      </c>
    </row>
    <row r="314" spans="1:10" ht="12" customHeight="1" x14ac:dyDescent="0.2">
      <c r="A314" s="40" t="s">
        <v>119</v>
      </c>
      <c r="B314" s="1" t="s">
        <v>96</v>
      </c>
      <c r="C314" s="10">
        <v>58</v>
      </c>
      <c r="D314" s="10" t="s">
        <v>128</v>
      </c>
      <c r="E314" s="10">
        <v>54</v>
      </c>
      <c r="F314" s="26">
        <v>4</v>
      </c>
      <c r="G314" t="s">
        <v>119</v>
      </c>
      <c r="I314" t="s">
        <v>119</v>
      </c>
      <c r="J314" t="s">
        <v>119</v>
      </c>
    </row>
    <row r="315" spans="1:10" ht="12" customHeight="1" x14ac:dyDescent="0.2">
      <c r="A315" s="40" t="s">
        <v>119</v>
      </c>
      <c r="B315" s="1" t="s">
        <v>97</v>
      </c>
      <c r="C315" s="10">
        <v>52</v>
      </c>
      <c r="D315" s="10" t="s">
        <v>128</v>
      </c>
      <c r="E315" s="10">
        <v>49</v>
      </c>
      <c r="F315" s="26">
        <v>3</v>
      </c>
      <c r="G315" t="s">
        <v>119</v>
      </c>
      <c r="I315" t="s">
        <v>119</v>
      </c>
      <c r="J315" t="s">
        <v>119</v>
      </c>
    </row>
    <row r="316" spans="1:10" ht="12" customHeight="1" x14ac:dyDescent="0.2">
      <c r="A316" s="40" t="s">
        <v>119</v>
      </c>
      <c r="B316" s="1" t="s">
        <v>98</v>
      </c>
      <c r="C316" s="10">
        <v>247</v>
      </c>
      <c r="D316" s="10">
        <v>5</v>
      </c>
      <c r="E316" s="10">
        <v>222</v>
      </c>
      <c r="F316" s="26">
        <v>20</v>
      </c>
      <c r="G316" t="s">
        <v>119</v>
      </c>
      <c r="I316" t="s">
        <v>119</v>
      </c>
      <c r="J316" t="s">
        <v>119</v>
      </c>
    </row>
    <row r="317" spans="1:10" ht="12" customHeight="1" x14ac:dyDescent="0.2">
      <c r="A317" s="40" t="s">
        <v>119</v>
      </c>
      <c r="B317" s="1" t="s">
        <v>99</v>
      </c>
      <c r="C317" s="10">
        <v>64</v>
      </c>
      <c r="D317" s="10">
        <v>1</v>
      </c>
      <c r="E317" s="10">
        <v>58</v>
      </c>
      <c r="F317" s="26">
        <v>5</v>
      </c>
      <c r="G317" t="s">
        <v>119</v>
      </c>
      <c r="I317" t="s">
        <v>119</v>
      </c>
      <c r="J317" t="s">
        <v>119</v>
      </c>
    </row>
    <row r="318" spans="1:10" ht="12" customHeight="1" x14ac:dyDescent="0.2">
      <c r="A318" s="40" t="s">
        <v>119</v>
      </c>
      <c r="B318" s="1" t="s">
        <v>100</v>
      </c>
      <c r="C318" s="10">
        <v>55</v>
      </c>
      <c r="D318" s="10">
        <v>2</v>
      </c>
      <c r="E318" s="10">
        <v>49</v>
      </c>
      <c r="F318" s="26">
        <v>4</v>
      </c>
      <c r="G318" t="s">
        <v>119</v>
      </c>
      <c r="I318" t="s">
        <v>119</v>
      </c>
      <c r="J318" t="s">
        <v>119</v>
      </c>
    </row>
    <row r="319" spans="1:10" ht="12" customHeight="1" x14ac:dyDescent="0.2">
      <c r="A319" s="40" t="s">
        <v>119</v>
      </c>
      <c r="B319" s="1" t="s">
        <v>101</v>
      </c>
      <c r="C319" s="10">
        <v>43</v>
      </c>
      <c r="D319" s="10" t="s">
        <v>128</v>
      </c>
      <c r="E319" s="10">
        <v>42</v>
      </c>
      <c r="F319" s="26">
        <v>1</v>
      </c>
      <c r="G319" t="s">
        <v>119</v>
      </c>
      <c r="I319" t="s">
        <v>119</v>
      </c>
      <c r="J319" t="s">
        <v>119</v>
      </c>
    </row>
    <row r="320" spans="1:10" ht="12" customHeight="1" x14ac:dyDescent="0.2">
      <c r="A320" s="40" t="s">
        <v>119</v>
      </c>
      <c r="B320" s="1" t="s">
        <v>102</v>
      </c>
      <c r="C320" s="10">
        <v>50</v>
      </c>
      <c r="D320" s="10">
        <v>2</v>
      </c>
      <c r="E320" s="10">
        <v>39</v>
      </c>
      <c r="F320" s="26">
        <v>9</v>
      </c>
      <c r="G320" t="s">
        <v>119</v>
      </c>
      <c r="I320" t="s">
        <v>119</v>
      </c>
      <c r="J320" t="s">
        <v>119</v>
      </c>
    </row>
    <row r="321" spans="1:10" ht="12" customHeight="1" x14ac:dyDescent="0.2">
      <c r="A321" s="40" t="s">
        <v>119</v>
      </c>
      <c r="B321" s="1" t="s">
        <v>103</v>
      </c>
      <c r="C321" s="10">
        <v>35</v>
      </c>
      <c r="D321" s="10" t="s">
        <v>128</v>
      </c>
      <c r="E321" s="10">
        <v>34</v>
      </c>
      <c r="F321" s="26">
        <v>1</v>
      </c>
      <c r="G321" t="s">
        <v>119</v>
      </c>
      <c r="I321" t="s">
        <v>119</v>
      </c>
      <c r="J321" t="s">
        <v>119</v>
      </c>
    </row>
    <row r="322" spans="1:10" ht="12" customHeight="1" x14ac:dyDescent="0.2">
      <c r="A322" s="40" t="s">
        <v>119</v>
      </c>
      <c r="B322" s="1" t="s">
        <v>104</v>
      </c>
      <c r="C322" s="10">
        <v>142</v>
      </c>
      <c r="D322" s="10">
        <v>4</v>
      </c>
      <c r="E322" s="10">
        <v>124</v>
      </c>
      <c r="F322" s="26">
        <v>14</v>
      </c>
      <c r="G322" t="s">
        <v>119</v>
      </c>
      <c r="I322" t="s">
        <v>119</v>
      </c>
      <c r="J322" t="s">
        <v>119</v>
      </c>
    </row>
    <row r="323" spans="1:10" ht="12" customHeight="1" x14ac:dyDescent="0.2">
      <c r="A323" s="40" t="s">
        <v>119</v>
      </c>
      <c r="B323" s="1" t="s">
        <v>105</v>
      </c>
      <c r="C323" s="10">
        <v>32</v>
      </c>
      <c r="D323" s="10">
        <v>1</v>
      </c>
      <c r="E323" s="10">
        <v>30</v>
      </c>
      <c r="F323" s="26">
        <v>1</v>
      </c>
      <c r="G323" t="s">
        <v>119</v>
      </c>
      <c r="I323" t="s">
        <v>119</v>
      </c>
      <c r="J323" t="s">
        <v>119</v>
      </c>
    </row>
    <row r="324" spans="1:10" ht="12" customHeight="1" x14ac:dyDescent="0.2">
      <c r="A324" s="40" t="s">
        <v>119</v>
      </c>
      <c r="B324" s="1" t="s">
        <v>106</v>
      </c>
      <c r="C324" s="10">
        <v>28</v>
      </c>
      <c r="D324" s="10" t="s">
        <v>128</v>
      </c>
      <c r="E324" s="10">
        <v>22</v>
      </c>
      <c r="F324" s="26">
        <v>6</v>
      </c>
      <c r="G324" t="s">
        <v>119</v>
      </c>
      <c r="I324" t="s">
        <v>119</v>
      </c>
      <c r="J324" t="s">
        <v>119</v>
      </c>
    </row>
    <row r="325" spans="1:10" ht="12" customHeight="1" x14ac:dyDescent="0.2">
      <c r="A325" s="40" t="s">
        <v>119</v>
      </c>
      <c r="B325" s="1" t="s">
        <v>107</v>
      </c>
      <c r="C325" s="10">
        <v>27</v>
      </c>
      <c r="D325" s="10">
        <v>1</v>
      </c>
      <c r="E325" s="10">
        <v>25</v>
      </c>
      <c r="F325" s="26">
        <v>1</v>
      </c>
      <c r="G325" t="s">
        <v>119</v>
      </c>
      <c r="I325" t="s">
        <v>119</v>
      </c>
      <c r="J325" t="s">
        <v>119</v>
      </c>
    </row>
    <row r="326" spans="1:10" ht="12" customHeight="1" x14ac:dyDescent="0.2">
      <c r="A326" s="40" t="s">
        <v>119</v>
      </c>
      <c r="B326" s="1" t="s">
        <v>108</v>
      </c>
      <c r="C326" s="10">
        <v>21</v>
      </c>
      <c r="D326" s="10">
        <v>2</v>
      </c>
      <c r="E326" s="10">
        <v>14</v>
      </c>
      <c r="F326" s="26">
        <v>5</v>
      </c>
      <c r="G326" t="s">
        <v>119</v>
      </c>
      <c r="I326" t="s">
        <v>119</v>
      </c>
      <c r="J326" t="s">
        <v>119</v>
      </c>
    </row>
    <row r="327" spans="1:10" ht="12" customHeight="1" x14ac:dyDescent="0.2">
      <c r="A327" s="40" t="s">
        <v>119</v>
      </c>
      <c r="B327" s="1" t="s">
        <v>109</v>
      </c>
      <c r="C327" s="10">
        <v>34</v>
      </c>
      <c r="D327" s="10" t="s">
        <v>128</v>
      </c>
      <c r="E327" s="10">
        <v>33</v>
      </c>
      <c r="F327" s="26">
        <v>1</v>
      </c>
      <c r="G327" t="s">
        <v>119</v>
      </c>
      <c r="I327" t="s">
        <v>119</v>
      </c>
      <c r="J327" t="s">
        <v>119</v>
      </c>
    </row>
    <row r="328" spans="1:10" ht="12" customHeight="1" x14ac:dyDescent="0.2">
      <c r="A328" s="40" t="s">
        <v>119</v>
      </c>
      <c r="B328" s="1" t="s">
        <v>110</v>
      </c>
      <c r="C328" s="10">
        <v>72</v>
      </c>
      <c r="D328" s="10">
        <v>1</v>
      </c>
      <c r="E328" s="10">
        <v>64</v>
      </c>
      <c r="F328" s="26">
        <v>7</v>
      </c>
      <c r="G328" t="s">
        <v>119</v>
      </c>
      <c r="I328" t="s">
        <v>119</v>
      </c>
      <c r="J328" t="s">
        <v>119</v>
      </c>
    </row>
    <row r="329" spans="1:10" ht="12" customHeight="1" x14ac:dyDescent="0.2">
      <c r="A329" s="40" t="s">
        <v>119</v>
      </c>
      <c r="B329" s="1" t="s">
        <v>111</v>
      </c>
      <c r="C329" s="10">
        <v>13</v>
      </c>
      <c r="D329" s="10" t="s">
        <v>128</v>
      </c>
      <c r="E329" s="10">
        <v>13</v>
      </c>
      <c r="F329" s="26" t="s">
        <v>128</v>
      </c>
      <c r="G329" t="s">
        <v>119</v>
      </c>
      <c r="I329" t="s">
        <v>119</v>
      </c>
      <c r="J329" t="s">
        <v>119</v>
      </c>
    </row>
    <row r="330" spans="1:10" ht="12" customHeight="1" x14ac:dyDescent="0.2">
      <c r="A330" s="40" t="s">
        <v>119</v>
      </c>
      <c r="B330" s="1" t="s">
        <v>112</v>
      </c>
      <c r="C330" s="10">
        <v>19</v>
      </c>
      <c r="D330" s="10" t="s">
        <v>128</v>
      </c>
      <c r="E330" s="10">
        <v>18</v>
      </c>
      <c r="F330" s="26">
        <v>1</v>
      </c>
      <c r="G330" t="s">
        <v>119</v>
      </c>
      <c r="I330" t="s">
        <v>119</v>
      </c>
      <c r="J330" t="s">
        <v>119</v>
      </c>
    </row>
    <row r="331" spans="1:10" ht="12" customHeight="1" x14ac:dyDescent="0.2">
      <c r="A331" s="40" t="s">
        <v>119</v>
      </c>
      <c r="B331" s="1" t="s">
        <v>113</v>
      </c>
      <c r="C331" s="10">
        <v>15</v>
      </c>
      <c r="D331" s="10" t="s">
        <v>128</v>
      </c>
      <c r="E331" s="10">
        <v>11</v>
      </c>
      <c r="F331" s="26">
        <v>4</v>
      </c>
      <c r="G331" t="s">
        <v>119</v>
      </c>
      <c r="I331" t="s">
        <v>119</v>
      </c>
      <c r="J331" t="s">
        <v>119</v>
      </c>
    </row>
    <row r="332" spans="1:10" ht="12" customHeight="1" x14ac:dyDescent="0.2">
      <c r="A332" s="40" t="s">
        <v>119</v>
      </c>
      <c r="B332" s="1" t="s">
        <v>114</v>
      </c>
      <c r="C332" s="10">
        <v>17</v>
      </c>
      <c r="D332" s="10">
        <v>1</v>
      </c>
      <c r="E332" s="10">
        <v>15</v>
      </c>
      <c r="F332" s="26">
        <v>1</v>
      </c>
      <c r="G332" t="s">
        <v>119</v>
      </c>
      <c r="I332" t="s">
        <v>119</v>
      </c>
      <c r="J332" t="s">
        <v>119</v>
      </c>
    </row>
    <row r="333" spans="1:10" ht="12" customHeight="1" x14ac:dyDescent="0.2">
      <c r="A333" s="40" t="s">
        <v>119</v>
      </c>
      <c r="B333" s="1" t="s">
        <v>115</v>
      </c>
      <c r="C333" s="10">
        <v>8</v>
      </c>
      <c r="D333" s="10" t="s">
        <v>128</v>
      </c>
      <c r="E333" s="10">
        <v>7</v>
      </c>
      <c r="F333" s="26">
        <v>1</v>
      </c>
      <c r="G333" t="s">
        <v>119</v>
      </c>
      <c r="I333" t="s">
        <v>119</v>
      </c>
      <c r="J333" t="s">
        <v>119</v>
      </c>
    </row>
    <row r="334" spans="1:10" ht="12" customHeight="1" x14ac:dyDescent="0.2">
      <c r="A334" s="41" t="s">
        <v>119</v>
      </c>
      <c r="B334" s="6" t="s">
        <v>116</v>
      </c>
      <c r="C334" s="5">
        <v>28</v>
      </c>
      <c r="D334" s="5">
        <v>2</v>
      </c>
      <c r="E334" s="21">
        <v>21</v>
      </c>
      <c r="F334" s="27">
        <v>5</v>
      </c>
      <c r="G334" t="s">
        <v>119</v>
      </c>
      <c r="I334" t="s">
        <v>119</v>
      </c>
      <c r="J334" t="s">
        <v>119</v>
      </c>
    </row>
    <row r="335" spans="1:10" ht="42.75" customHeight="1" x14ac:dyDescent="0.2">
      <c r="A335" s="32" t="s">
        <v>129</v>
      </c>
      <c r="B335" s="33"/>
      <c r="C335" s="33"/>
      <c r="D335" s="33"/>
      <c r="E335" s="33"/>
      <c r="F335" s="33"/>
    </row>
    <row r="336" spans="1:10" x14ac:dyDescent="0.2">
      <c r="A336" s="32" t="s">
        <v>130</v>
      </c>
      <c r="B336" s="33"/>
      <c r="C336" s="33"/>
      <c r="D336" s="33"/>
      <c r="E336" s="33"/>
      <c r="F336" s="33"/>
    </row>
    <row r="337" spans="1:30" ht="12" customHeight="1" x14ac:dyDescent="0.2">
      <c r="A337" s="34"/>
      <c r="B337" s="35" t="s">
        <v>119</v>
      </c>
      <c r="C337" s="36" t="s">
        <v>119</v>
      </c>
      <c r="D337" s="36" t="s">
        <v>119</v>
      </c>
      <c r="E337" s="36" t="s">
        <v>119</v>
      </c>
      <c r="F337" s="37" t="s">
        <v>119</v>
      </c>
      <c r="G337" s="38"/>
      <c r="H337" s="38" t="s">
        <v>119</v>
      </c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:30" ht="12" x14ac:dyDescent="0.2">
      <c r="A338" s="8" t="s">
        <v>119</v>
      </c>
      <c r="B338" s="8" t="s">
        <v>119</v>
      </c>
      <c r="C338" s="7" t="s">
        <v>119</v>
      </c>
      <c r="D338" s="7" t="s">
        <v>119</v>
      </c>
      <c r="E338" s="7" t="s">
        <v>119</v>
      </c>
      <c r="F338" s="7" t="s">
        <v>119</v>
      </c>
      <c r="G338" t="s">
        <v>119</v>
      </c>
      <c r="H338" t="s">
        <v>119</v>
      </c>
      <c r="I338" t="s">
        <v>119</v>
      </c>
      <c r="J338" t="s">
        <v>119</v>
      </c>
    </row>
    <row r="339" spans="1:30" x14ac:dyDescent="0.2">
      <c r="A339" s="8"/>
      <c r="B339" s="8"/>
    </row>
  </sheetData>
  <mergeCells count="11">
    <mergeCell ref="A2:F2"/>
    <mergeCell ref="A1:F1"/>
    <mergeCell ref="A335:F335"/>
    <mergeCell ref="A336:F336"/>
    <mergeCell ref="A337:AD337"/>
    <mergeCell ref="A225:A334"/>
    <mergeCell ref="A3:B4"/>
    <mergeCell ref="C3:C4"/>
    <mergeCell ref="D3:F3"/>
    <mergeCell ref="A5:A114"/>
    <mergeCell ref="A115:A224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Carátula</vt:lpstr>
      <vt:lpstr>Índice</vt:lpstr>
      <vt:lpstr>Cuadro 1.17</vt:lpstr>
      <vt:lpstr>Cuadro 1.17.1</vt:lpstr>
      <vt:lpstr>Cuadro 1.17.2</vt:lpstr>
      <vt:lpstr>Cuadro 1.17.3</vt:lpstr>
      <vt:lpstr>Cuadro 1.17.4</vt:lpstr>
      <vt:lpstr>Cuadro 1.17.5</vt:lpstr>
      <vt:lpstr>Cuadro 1.17.6</vt:lpstr>
      <vt:lpstr>Cuadro 1.17.7</vt:lpstr>
      <vt:lpstr>Cuadro 1.17.8</vt:lpstr>
      <vt:lpstr>Cuadro 1.17.9</vt:lpstr>
      <vt:lpstr>Cuadro 1.17.10</vt:lpstr>
      <vt:lpstr>Cuadro 1.17.11</vt:lpstr>
      <vt:lpstr>Cuadro 1.17.12</vt:lpstr>
      <vt:lpstr>Cuadro 1.17.13</vt:lpstr>
      <vt:lpstr>Cuadro 1.17.14</vt:lpstr>
      <vt:lpstr>Cuadro 1.17.15</vt:lpstr>
      <vt:lpstr>Cuadro 1.17.16</vt:lpstr>
      <vt:lpstr>Cuadro 1.17.17</vt:lpstr>
      <vt:lpstr>Cuadro 1.17.18</vt:lpstr>
      <vt:lpstr>Cuadro 1.17.19</vt:lpstr>
      <vt:lpstr>Cuadro 1.17.20</vt:lpstr>
      <vt:lpstr>Cuadro 1.17.21</vt:lpstr>
      <vt:lpstr>Cuadro 1.17.22</vt:lpstr>
      <vt:lpstr>Cuadro 1.17.23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jrodriguez</dc:creator>
  <cp:lastModifiedBy>Montañana Silvio</cp:lastModifiedBy>
  <cp:revision>1</cp:revision>
  <dcterms:created xsi:type="dcterms:W3CDTF">2023-11-29T16:40:04Z</dcterms:created>
  <dcterms:modified xsi:type="dcterms:W3CDTF">2023-12-05T19:23:49Z</dcterms:modified>
</cp:coreProperties>
</file>