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nuario 23-24\5-SECTOR ECONOMICO\5.09 TRANSPORTE\"/>
    </mc:Choice>
  </mc:AlternateContent>
  <bookViews>
    <workbookView xWindow="0" yWindow="0" windowWidth="20490" windowHeight="7125"/>
  </bookViews>
  <sheets>
    <sheet name="5-9-7" sheetId="1" r:id="rId1"/>
  </sheets>
  <definedNames>
    <definedName name="_xlnm.Print_Area" localSheetId="0">'5-9-7'!$A$1:$U$45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9" i="1" l="1"/>
  <c r="S9" i="1"/>
  <c r="O9" i="1"/>
  <c r="R9" i="1"/>
  <c r="Q9" i="1"/>
  <c r="I9" i="1" l="1"/>
  <c r="J9" i="1"/>
  <c r="G9" i="1" l="1"/>
  <c r="H9" i="1"/>
  <c r="F9" i="1"/>
  <c r="E9" i="1"/>
</calcChain>
</file>

<file path=xl/sharedStrings.xml><?xml version="1.0" encoding="utf-8"?>
<sst xmlns="http://schemas.openxmlformats.org/spreadsheetml/2006/main" count="61" uniqueCount="35">
  <si>
    <t>5.9.7_  Carga y Correo en vuelos de cabotaje.</t>
  </si>
  <si>
    <t>Mes</t>
  </si>
  <si>
    <t>Entrada</t>
  </si>
  <si>
    <t>Salida</t>
  </si>
  <si>
    <t>Total</t>
  </si>
  <si>
    <t>Enero</t>
  </si>
  <si>
    <t>    82.40</t>
  </si>
  <si>
    <t>Febrero</t>
  </si>
  <si>
    <t>     69.76</t>
  </si>
  <si>
    <t>Marzo</t>
  </si>
  <si>
    <t>Abril</t>
  </si>
  <si>
    <t>    42.01</t>
  </si>
  <si>
    <t>Mayo</t>
  </si>
  <si>
    <t>Junio</t>
  </si>
  <si>
    <t>     79.14</t>
  </si>
  <si>
    <t>Julio</t>
  </si>
  <si>
    <t>     35.48</t>
  </si>
  <si>
    <t>Agosto</t>
  </si>
  <si>
    <t>    40.21</t>
  </si>
  <si>
    <t>Setiembre</t>
  </si>
  <si>
    <t>    71.13</t>
  </si>
  <si>
    <t>Octubre</t>
  </si>
  <si>
    <t>   33.13</t>
  </si>
  <si>
    <t>Noviembre</t>
  </si>
  <si>
    <t>    32.81</t>
  </si>
  <si>
    <t>Diciembre</t>
  </si>
  <si>
    <t>   60.02</t>
  </si>
  <si>
    <t>    28.21</t>
  </si>
  <si>
    <t>-</t>
  </si>
  <si>
    <t>2019*</t>
  </si>
  <si>
    <t>2020**</t>
  </si>
  <si>
    <r>
      <rPr>
        <b/>
        <sz val="8"/>
        <color theme="1"/>
        <rFont val="Arial"/>
        <family val="2"/>
      </rPr>
      <t>Nota: (*)</t>
    </r>
    <r>
      <rPr>
        <sz val="8"/>
        <color theme="1"/>
        <rFont val="Arial"/>
        <family val="2"/>
      </rPr>
      <t xml:space="preserve"> A partir del año 2019 los datos corresponden a carga y correo (en kilogramos) en vuelos regulares y no regulares, tanto de cabotaje como internacionales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</si>
  <si>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A partir del 2019 Administración Nacional de Aviación Civil (ANAC), previamente EANA (Empresa Argentina de Navegación Aérea).</t>
    </r>
  </si>
  <si>
    <r>
      <t xml:space="preserve">         </t>
    </r>
    <r>
      <rPr>
        <b/>
        <sz val="8"/>
        <color theme="1"/>
        <rFont val="Arial"/>
        <family val="2"/>
      </rPr>
      <t>(**)</t>
    </r>
    <r>
      <rPr>
        <sz val="8"/>
        <color theme="1"/>
        <rFont val="Arial"/>
        <family val="2"/>
      </rPr>
      <t xml:space="preserve"> para el año 2020 se observa una disminución considerable debido al confinamiento del Covid-19</t>
    </r>
  </si>
  <si>
    <t>5.9.7.1_ Carga entrada y salida según período mensual. Provincia de Salta. Años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</si>
</sst>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;[Red]#,##0"/>
    <numFmt numFmtId="165" formatCode="0;[Red]0"/>
    <numFmt numFmtId="166" formatCode="#,##0.000;[Red]#,##0.000"/>
    <numFmt numFmtId="167" formatCode="0.000;[Red]0.000"/>
    <numFmt numFmtId="168" formatCode="#,##0.0;[Red]#,##0.0"/>
    <numFmt numFmtId="169" formatCode="0.000"/>
    <numFmt numFmtId="170" formatCode="#,##0.0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9" fillId="22" borderId="6" applyNumberFormat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5" fillId="32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11" fillId="0" borderId="12" applyNumberFormat="0" applyFill="0" applyAlignment="0" applyProtection="0"/>
    <xf numFmtId="0" fontId="23" fillId="0" borderId="13" applyNumberFormat="0" applyFill="0" applyAlignment="0" applyProtection="0"/>
  </cellStyleXfs>
  <cellXfs count="47">
    <xf numFmtId="0" fontId="1" fillId="0" borderId="0" xfId="0" applyFont="1"/>
    <xf numFmtId="0" fontId="0" fillId="33" borderId="0" xfId="0" applyFill="1"/>
    <xf numFmtId="0" fontId="1" fillId="33" borderId="0" xfId="0" applyFont="1" applyFill="1"/>
    <xf numFmtId="0" fontId="2" fillId="33" borderId="0" xfId="0" applyFont="1" applyFill="1"/>
    <xf numFmtId="0" fontId="3" fillId="33" borderId="0" xfId="0" applyFont="1" applyFill="1"/>
    <xf numFmtId="164" fontId="2" fillId="33" borderId="0" xfId="0" applyNumberFormat="1" applyFont="1" applyFill="1"/>
    <xf numFmtId="164" fontId="2" fillId="33" borderId="0" xfId="0" applyNumberFormat="1" applyFont="1" applyFill="1" applyAlignment="1">
      <alignment horizontal="right"/>
    </xf>
    <xf numFmtId="0" fontId="2" fillId="33" borderId="1" xfId="0" applyFont="1" applyFill="1" applyBorder="1"/>
    <xf numFmtId="3" fontId="2" fillId="33" borderId="1" xfId="0" applyNumberFormat="1" applyFont="1" applyFill="1" applyBorder="1"/>
    <xf numFmtId="3" fontId="2" fillId="33" borderId="0" xfId="0" applyNumberFormat="1" applyFont="1" applyFill="1"/>
    <xf numFmtId="3" fontId="4" fillId="33" borderId="0" xfId="0" applyNumberFormat="1" applyFont="1" applyFill="1" applyAlignment="1">
      <alignment horizontal="right" vertical="top" wrapText="1"/>
    </xf>
    <xf numFmtId="166" fontId="2" fillId="33" borderId="0" xfId="0" applyNumberFormat="1" applyFont="1" applyFill="1" applyAlignment="1">
      <alignment horizontal="right"/>
    </xf>
    <xf numFmtId="166" fontId="3" fillId="33" borderId="0" xfId="0" applyNumberFormat="1" applyFont="1" applyFill="1" applyAlignment="1">
      <alignment horizontal="right"/>
    </xf>
    <xf numFmtId="168" fontId="3" fillId="33" borderId="0" xfId="0" applyNumberFormat="1" applyFont="1" applyFill="1" applyAlignment="1">
      <alignment horizontal="right"/>
    </xf>
    <xf numFmtId="167" fontId="2" fillId="33" borderId="0" xfId="0" applyNumberFormat="1" applyFont="1" applyFill="1" applyAlignment="1">
      <alignment horizontal="right"/>
    </xf>
    <xf numFmtId="3" fontId="2" fillId="33" borderId="0" xfId="0" applyNumberFormat="1" applyFont="1" applyFill="1" applyAlignment="1">
      <alignment horizontal="right"/>
    </xf>
    <xf numFmtId="168" fontId="2" fillId="33" borderId="0" xfId="0" applyNumberFormat="1" applyFont="1" applyFill="1" applyAlignment="1">
      <alignment horizontal="right"/>
    </xf>
    <xf numFmtId="169" fontId="2" fillId="33" borderId="0" xfId="0" applyNumberFormat="1" applyFont="1" applyFill="1" applyAlignment="1">
      <alignment horizontal="right"/>
    </xf>
    <xf numFmtId="164" fontId="3" fillId="33" borderId="0" xfId="0" applyNumberFormat="1" applyFont="1" applyFill="1" applyAlignment="1">
      <alignment horizontal="right"/>
    </xf>
    <xf numFmtId="0" fontId="4" fillId="33" borderId="0" xfId="0" applyFont="1" applyFill="1" applyAlignment="1">
      <alignment horizontal="right" vertical="top" wrapText="1"/>
    </xf>
    <xf numFmtId="166" fontId="2" fillId="33" borderId="0" xfId="0" applyNumberFormat="1" applyFont="1" applyFill="1"/>
    <xf numFmtId="3" fontId="24" fillId="33" borderId="0" xfId="0" applyNumberFormat="1" applyFont="1" applyFill="1" applyAlignment="1">
      <alignment horizontal="right"/>
    </xf>
    <xf numFmtId="3" fontId="1" fillId="33" borderId="0" xfId="0" applyNumberFormat="1" applyFont="1" applyFill="1"/>
    <xf numFmtId="3" fontId="2" fillId="33" borderId="1" xfId="0" applyNumberFormat="1" applyFont="1" applyFill="1" applyBorder="1" applyAlignment="1">
      <alignment horizontal="right"/>
    </xf>
    <xf numFmtId="170" fontId="1" fillId="33" borderId="0" xfId="0" applyNumberFormat="1" applyFont="1" applyFill="1"/>
    <xf numFmtId="170" fontId="2" fillId="33" borderId="0" xfId="0" applyNumberFormat="1" applyFont="1" applyFill="1" applyAlignment="1">
      <alignment horizontal="right"/>
    </xf>
    <xf numFmtId="0" fontId="28" fillId="34" borderId="0" xfId="0" applyFont="1" applyFill="1"/>
    <xf numFmtId="0" fontId="3" fillId="33" borderId="0" xfId="0" applyFont="1" applyFill="1" applyAlignment="1">
      <alignment horizontal="center"/>
    </xf>
    <xf numFmtId="0" fontId="3" fillId="33" borderId="4" xfId="0" applyFont="1" applyFill="1" applyBorder="1" applyAlignment="1">
      <alignment horizontal="center"/>
    </xf>
    <xf numFmtId="3" fontId="3" fillId="33" borderId="0" xfId="0" applyNumberFormat="1" applyFont="1" applyFill="1" applyAlignment="1">
      <alignment horizontal="right"/>
    </xf>
    <xf numFmtId="3" fontId="3" fillId="33" borderId="0" xfId="0" applyNumberFormat="1" applyFont="1" applyFill="1"/>
    <xf numFmtId="0" fontId="25" fillId="33" borderId="0" xfId="0" applyFont="1" applyFill="1"/>
    <xf numFmtId="3" fontId="3" fillId="33" borderId="0" xfId="0" applyNumberFormat="1" applyFont="1" applyFill="1" applyBorder="1"/>
    <xf numFmtId="3" fontId="1" fillId="33" borderId="0" xfId="0" applyNumberFormat="1" applyFont="1" applyFill="1" applyBorder="1"/>
    <xf numFmtId="3" fontId="2" fillId="33" borderId="0" xfId="0" applyNumberFormat="1" applyFont="1" applyFill="1" applyBorder="1" applyAlignment="1">
      <alignment horizontal="right"/>
    </xf>
    <xf numFmtId="0" fontId="3" fillId="33" borderId="4" xfId="0" applyFont="1" applyFill="1" applyBorder="1" applyAlignment="1">
      <alignment horizontal="center"/>
    </xf>
    <xf numFmtId="0" fontId="2" fillId="33" borderId="0" xfId="0" applyFont="1" applyFill="1" applyAlignment="1">
      <alignment horizontal="center"/>
    </xf>
    <xf numFmtId="0" fontId="3" fillId="33" borderId="0" xfId="0" applyFont="1" applyFill="1" applyAlignment="1">
      <alignment horizontal="center"/>
    </xf>
    <xf numFmtId="0" fontId="13" fillId="33" borderId="0" xfId="31" applyFill="1" applyBorder="1" applyAlignment="1">
      <alignment horizontal="left"/>
    </xf>
    <xf numFmtId="17" fontId="3" fillId="33" borderId="0" xfId="0" applyNumberFormat="1" applyFont="1" applyFill="1" applyAlignment="1">
      <alignment horizontal="center"/>
    </xf>
    <xf numFmtId="1" fontId="3" fillId="33" borderId="0" xfId="0" applyNumberFormat="1" applyFont="1" applyFill="1" applyAlignment="1">
      <alignment horizontal="center"/>
    </xf>
    <xf numFmtId="165" fontId="3" fillId="33" borderId="0" xfId="0" applyNumberFormat="1" applyFont="1" applyFill="1" applyAlignment="1">
      <alignment horizontal="center"/>
    </xf>
    <xf numFmtId="0" fontId="2" fillId="33" borderId="0" xfId="0" applyFont="1" applyFill="1" applyAlignment="1">
      <alignment horizontal="left"/>
    </xf>
    <xf numFmtId="0" fontId="3" fillId="33" borderId="0" xfId="0" applyFont="1" applyFill="1" applyAlignment="1">
      <alignment horizontal="left"/>
    </xf>
    <xf numFmtId="0" fontId="3" fillId="33" borderId="0" xfId="0" quotePrefix="1" applyFont="1" applyFill="1" applyAlignment="1">
      <alignment horizontal="left"/>
    </xf>
    <xf numFmtId="0" fontId="3" fillId="33" borderId="2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 customBuiltin="1"/>
    <cellStyle name="Hipervínculo visitado" xfId="32" builtinId="9" customBuiltin="1"/>
    <cellStyle name="Incorrecto" xfId="33" builtinId="27" customBuiltin="1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showGridLines="0" tabSelected="1" showWhiteSpace="0" view="pageLayout" zoomScaleNormal="100" workbookViewId="0">
      <selection activeCell="O25" sqref="O25"/>
    </sheetView>
  </sheetViews>
  <sheetFormatPr baseColWidth="10" defaultColWidth="11.42578125" defaultRowHeight="12.75" x14ac:dyDescent="0.2"/>
  <cols>
    <col min="1" max="1" width="1.7109375" style="2" customWidth="1"/>
    <col min="2" max="2" width="12.5703125" style="2" customWidth="1"/>
    <col min="3" max="9" width="9.28515625" style="2" customWidth="1"/>
    <col min="10" max="10" width="9.42578125" style="2" customWidth="1"/>
    <col min="11" max="20" width="9.28515625" style="2" customWidth="1"/>
    <col min="21" max="16384" width="11.42578125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ht="12.75" customHeight="1" x14ac:dyDescent="0.2">
      <c r="A2" s="3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3"/>
      <c r="L2" s="3"/>
      <c r="M2" s="1"/>
      <c r="N2" s="1"/>
      <c r="O2" s="1"/>
      <c r="P2" s="1"/>
      <c r="Q2" s="1"/>
      <c r="R2" s="1"/>
      <c r="S2" s="1"/>
      <c r="T2" s="1"/>
    </row>
    <row r="3" spans="1:23" ht="5.0999999999999996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</row>
    <row r="4" spans="1:23" ht="12.75" customHeight="1" x14ac:dyDescent="0.2">
      <c r="A4" s="3"/>
      <c r="B4" s="44" t="s">
        <v>34</v>
      </c>
      <c r="C4" s="44"/>
      <c r="D4" s="44"/>
      <c r="E4" s="44"/>
      <c r="F4" s="44"/>
      <c r="G4" s="44"/>
      <c r="H4" s="44"/>
      <c r="I4" s="44"/>
      <c r="J4" s="44"/>
      <c r="K4" s="44"/>
      <c r="L4" s="3"/>
      <c r="M4" s="1"/>
      <c r="N4" s="1"/>
      <c r="O4" s="1"/>
      <c r="P4" s="1"/>
      <c r="Q4" s="1"/>
      <c r="R4" s="1"/>
      <c r="S4" s="1"/>
      <c r="T4" s="1"/>
    </row>
    <row r="5" spans="1:23" ht="5.0999999999999996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1"/>
      <c r="S5" s="1"/>
      <c r="T5" s="1"/>
    </row>
    <row r="6" spans="1:23" ht="12.75" customHeight="1" x14ac:dyDescent="0.2">
      <c r="A6" s="3"/>
      <c r="B6" s="45" t="s">
        <v>1</v>
      </c>
      <c r="C6" s="35">
        <v>2015</v>
      </c>
      <c r="D6" s="35"/>
      <c r="E6" s="35">
        <v>2016</v>
      </c>
      <c r="F6" s="35"/>
      <c r="G6" s="35">
        <v>2017</v>
      </c>
      <c r="H6" s="35"/>
      <c r="I6" s="35">
        <v>2018</v>
      </c>
      <c r="J6" s="35"/>
      <c r="K6" s="35" t="s">
        <v>29</v>
      </c>
      <c r="L6" s="35"/>
      <c r="M6" s="35" t="s">
        <v>30</v>
      </c>
      <c r="N6" s="35"/>
      <c r="O6" s="35">
        <v>2021</v>
      </c>
      <c r="P6" s="35"/>
      <c r="Q6" s="35">
        <v>2022</v>
      </c>
      <c r="R6" s="35"/>
      <c r="S6" s="35">
        <v>2023</v>
      </c>
      <c r="T6" s="35"/>
    </row>
    <row r="7" spans="1:23" ht="12.75" customHeight="1" x14ac:dyDescent="0.2">
      <c r="A7" s="3"/>
      <c r="B7" s="46"/>
      <c r="C7" s="28" t="s">
        <v>2</v>
      </c>
      <c r="D7" s="28" t="s">
        <v>3</v>
      </c>
      <c r="E7" s="28" t="s">
        <v>2</v>
      </c>
      <c r="F7" s="28" t="s">
        <v>3</v>
      </c>
      <c r="G7" s="28" t="s">
        <v>2</v>
      </c>
      <c r="H7" s="28" t="s">
        <v>3</v>
      </c>
      <c r="I7" s="28" t="s">
        <v>2</v>
      </c>
      <c r="J7" s="28" t="s">
        <v>3</v>
      </c>
      <c r="K7" s="28" t="s">
        <v>2</v>
      </c>
      <c r="L7" s="28" t="s">
        <v>3</v>
      </c>
      <c r="M7" s="28" t="s">
        <v>2</v>
      </c>
      <c r="N7" s="28" t="s">
        <v>3</v>
      </c>
      <c r="O7" s="28" t="s">
        <v>2</v>
      </c>
      <c r="P7" s="28" t="s">
        <v>3</v>
      </c>
      <c r="Q7" s="28" t="s">
        <v>2</v>
      </c>
      <c r="R7" s="28" t="s">
        <v>3</v>
      </c>
      <c r="S7" s="28" t="s">
        <v>2</v>
      </c>
      <c r="T7" s="28" t="s">
        <v>3</v>
      </c>
    </row>
    <row r="8" spans="1:23" ht="5.0999999999999996" customHeight="1" x14ac:dyDescent="0.2">
      <c r="A8" s="3"/>
      <c r="B8" s="27"/>
    </row>
    <row r="9" spans="1:23" ht="12" customHeight="1" x14ac:dyDescent="0.2">
      <c r="A9" s="3"/>
      <c r="B9" s="4" t="s">
        <v>4</v>
      </c>
      <c r="C9" s="29">
        <v>415532</v>
      </c>
      <c r="D9" s="29">
        <v>893290</v>
      </c>
      <c r="E9" s="30">
        <f>SUM(E11:E22)</f>
        <v>1027033</v>
      </c>
      <c r="F9" s="30">
        <f>SUM(F11:F22)</f>
        <v>376743</v>
      </c>
      <c r="G9" s="30">
        <f t="shared" ref="G9:J9" si="0">SUM(G11:G22)</f>
        <v>985117</v>
      </c>
      <c r="H9" s="30">
        <f t="shared" si="0"/>
        <v>365389</v>
      </c>
      <c r="I9" s="30">
        <f t="shared" si="0"/>
        <v>513925</v>
      </c>
      <c r="J9" s="30">
        <f t="shared" si="0"/>
        <v>137095</v>
      </c>
      <c r="K9" s="30">
        <v>528211</v>
      </c>
      <c r="L9" s="30">
        <v>295942</v>
      </c>
      <c r="M9" s="30">
        <v>65006</v>
      </c>
      <c r="N9" s="30">
        <v>49600.999999999993</v>
      </c>
      <c r="O9" s="30">
        <f>SUM(O11:O22)</f>
        <v>79053</v>
      </c>
      <c r="P9" s="30">
        <v>58044</v>
      </c>
      <c r="Q9" s="30">
        <f>SUM(Q11:Q22)</f>
        <v>79173</v>
      </c>
      <c r="R9" s="30">
        <f t="shared" ref="R9" si="1">SUM(R11:R22)</f>
        <v>84690</v>
      </c>
      <c r="S9" s="30">
        <f>SUM(S11:S22)</f>
        <v>78323.000000000029</v>
      </c>
      <c r="T9" s="30">
        <f>SUM(T11:T22)</f>
        <v>71129</v>
      </c>
      <c r="U9" s="30"/>
      <c r="V9" s="30"/>
      <c r="W9" s="30"/>
    </row>
    <row r="10" spans="1:23" ht="5.0999999999999996" customHeight="1" x14ac:dyDescent="0.2">
      <c r="A10" s="3"/>
      <c r="B10" s="3"/>
      <c r="K10" s="24"/>
      <c r="L10" s="22"/>
      <c r="M10" s="22"/>
      <c r="N10" s="22"/>
      <c r="O10" s="22"/>
      <c r="P10" s="22"/>
      <c r="Q10" s="22"/>
      <c r="R10" s="22"/>
      <c r="S10" s="30"/>
      <c r="T10" s="30"/>
    </row>
    <row r="11" spans="1:23" ht="12" customHeight="1" x14ac:dyDescent="0.2">
      <c r="A11" s="3"/>
      <c r="B11" s="3" t="s">
        <v>5</v>
      </c>
      <c r="C11" s="9">
        <v>30338</v>
      </c>
      <c r="D11" s="9">
        <v>73655</v>
      </c>
      <c r="E11" s="9">
        <v>80440</v>
      </c>
      <c r="F11" s="21">
        <v>30870</v>
      </c>
      <c r="G11" s="9">
        <v>81421</v>
      </c>
      <c r="H11" s="9">
        <v>31960</v>
      </c>
      <c r="I11" s="15">
        <v>31373</v>
      </c>
      <c r="J11" s="15" t="s">
        <v>6</v>
      </c>
      <c r="K11" s="15">
        <v>52084</v>
      </c>
      <c r="L11" s="15">
        <v>39476</v>
      </c>
      <c r="M11" s="15">
        <v>22337</v>
      </c>
      <c r="N11" s="15">
        <v>17084.999999999993</v>
      </c>
      <c r="O11" s="15">
        <v>5897</v>
      </c>
      <c r="P11" s="15">
        <v>6166</v>
      </c>
      <c r="Q11" s="15">
        <v>7087.0000000000009</v>
      </c>
      <c r="R11" s="15">
        <v>3773.0000000000005</v>
      </c>
      <c r="S11" s="9">
        <v>7927.0000000000209</v>
      </c>
      <c r="T11" s="9">
        <v>6078</v>
      </c>
      <c r="U11" s="25"/>
      <c r="V11" s="25"/>
      <c r="W11" s="25"/>
    </row>
    <row r="12" spans="1:23" ht="12" customHeight="1" x14ac:dyDescent="0.2">
      <c r="A12" s="3"/>
      <c r="B12" s="3" t="s">
        <v>7</v>
      </c>
      <c r="C12" s="9">
        <v>21921</v>
      </c>
      <c r="D12" s="9">
        <v>63613</v>
      </c>
      <c r="E12" s="9">
        <v>74880</v>
      </c>
      <c r="F12" s="9">
        <v>26530</v>
      </c>
      <c r="G12" s="9">
        <v>55406</v>
      </c>
      <c r="H12" s="9">
        <v>19845</v>
      </c>
      <c r="I12" s="15">
        <v>32618</v>
      </c>
      <c r="J12" s="15" t="s">
        <v>8</v>
      </c>
      <c r="K12" s="15">
        <v>42649.000000000015</v>
      </c>
      <c r="L12" s="15">
        <v>23994.000000000004</v>
      </c>
      <c r="M12" s="15">
        <v>23459.999999999996</v>
      </c>
      <c r="N12" s="15">
        <v>14566</v>
      </c>
      <c r="O12" s="15">
        <v>5270.0000000000009</v>
      </c>
      <c r="P12" s="15">
        <v>2801</v>
      </c>
      <c r="Q12" s="15">
        <v>8882</v>
      </c>
      <c r="R12" s="15">
        <v>5571.9999999999991</v>
      </c>
      <c r="S12" s="9">
        <v>3726.9999999999995</v>
      </c>
      <c r="T12" s="9">
        <v>4493</v>
      </c>
      <c r="U12" s="25"/>
      <c r="V12" s="25"/>
      <c r="W12" s="25"/>
    </row>
    <row r="13" spans="1:23" ht="12" customHeight="1" x14ac:dyDescent="0.2">
      <c r="A13" s="3"/>
      <c r="B13" s="3" t="s">
        <v>9</v>
      </c>
      <c r="C13" s="9">
        <v>28136</v>
      </c>
      <c r="D13" s="9">
        <v>58191</v>
      </c>
      <c r="E13" s="9">
        <v>83600</v>
      </c>
      <c r="F13" s="9">
        <v>34350</v>
      </c>
      <c r="G13" s="9">
        <v>78527</v>
      </c>
      <c r="H13" s="9">
        <v>35580</v>
      </c>
      <c r="I13" s="15">
        <v>87269</v>
      </c>
      <c r="J13" s="15">
        <v>31233</v>
      </c>
      <c r="K13" s="15">
        <v>42927</v>
      </c>
      <c r="L13" s="15">
        <v>25200.999999999996</v>
      </c>
      <c r="M13" s="15">
        <v>14088.000000000004</v>
      </c>
      <c r="N13" s="15">
        <v>11608</v>
      </c>
      <c r="O13" s="15">
        <v>6384</v>
      </c>
      <c r="P13" s="15">
        <v>3109</v>
      </c>
      <c r="Q13" s="15">
        <v>5238</v>
      </c>
      <c r="R13" s="15">
        <v>4753.0000000000009</v>
      </c>
      <c r="S13" s="9">
        <v>11695.000000000002</v>
      </c>
      <c r="T13" s="9">
        <v>6230</v>
      </c>
      <c r="U13" s="25"/>
      <c r="V13" s="25"/>
      <c r="W13" s="25"/>
    </row>
    <row r="14" spans="1:23" ht="12" customHeight="1" x14ac:dyDescent="0.2">
      <c r="A14" s="3"/>
      <c r="B14" s="3" t="s">
        <v>10</v>
      </c>
      <c r="C14" s="9">
        <v>32573</v>
      </c>
      <c r="D14" s="9">
        <v>75494</v>
      </c>
      <c r="E14" s="9">
        <v>78800</v>
      </c>
      <c r="F14" s="9">
        <v>32970</v>
      </c>
      <c r="G14" s="9">
        <v>78530</v>
      </c>
      <c r="H14" s="9">
        <v>31499</v>
      </c>
      <c r="I14" s="15">
        <v>16803</v>
      </c>
      <c r="J14" s="15" t="s">
        <v>11</v>
      </c>
      <c r="K14" s="15">
        <v>40376.000000000007</v>
      </c>
      <c r="L14" s="15">
        <v>21691.000000000004</v>
      </c>
      <c r="M14" s="15">
        <v>2</v>
      </c>
      <c r="N14" s="15" t="s">
        <v>28</v>
      </c>
      <c r="O14" s="15">
        <v>9184</v>
      </c>
      <c r="P14" s="15">
        <v>5226</v>
      </c>
      <c r="Q14" s="15">
        <v>7143.0000000000009</v>
      </c>
      <c r="R14" s="15">
        <v>4263</v>
      </c>
      <c r="S14" s="9">
        <v>6870</v>
      </c>
      <c r="T14" s="9">
        <v>4844</v>
      </c>
      <c r="U14" s="25"/>
      <c r="V14" s="25"/>
      <c r="W14" s="25"/>
    </row>
    <row r="15" spans="1:23" ht="12" customHeight="1" x14ac:dyDescent="0.2">
      <c r="A15" s="3"/>
      <c r="B15" s="3" t="s">
        <v>12</v>
      </c>
      <c r="C15" s="9">
        <v>31435</v>
      </c>
      <c r="D15" s="9">
        <v>56581</v>
      </c>
      <c r="E15" s="9">
        <v>75410</v>
      </c>
      <c r="F15" s="9">
        <v>30840</v>
      </c>
      <c r="G15" s="9">
        <v>78294</v>
      </c>
      <c r="H15" s="9">
        <v>29049</v>
      </c>
      <c r="I15" s="15">
        <v>70827</v>
      </c>
      <c r="J15" s="15">
        <v>31123</v>
      </c>
      <c r="K15" s="15">
        <v>48068.000000000015</v>
      </c>
      <c r="L15" s="15">
        <v>21732</v>
      </c>
      <c r="M15" s="15" t="s">
        <v>28</v>
      </c>
      <c r="N15" s="15" t="s">
        <v>28</v>
      </c>
      <c r="O15" s="15">
        <v>5949</v>
      </c>
      <c r="P15" s="15">
        <v>6365</v>
      </c>
      <c r="Q15" s="15">
        <v>4426.9999999999991</v>
      </c>
      <c r="R15" s="15">
        <v>8213.9999999999982</v>
      </c>
      <c r="S15" s="9">
        <v>3909</v>
      </c>
      <c r="T15" s="9">
        <v>6084</v>
      </c>
      <c r="U15" s="25"/>
      <c r="V15" s="25"/>
      <c r="W15" s="25"/>
    </row>
    <row r="16" spans="1:23" ht="12" customHeight="1" x14ac:dyDescent="0.2">
      <c r="A16" s="3"/>
      <c r="B16" s="3" t="s">
        <v>13</v>
      </c>
      <c r="C16" s="9">
        <v>37046</v>
      </c>
      <c r="D16" s="9">
        <v>61364</v>
      </c>
      <c r="E16" s="9">
        <v>77296</v>
      </c>
      <c r="F16" s="9">
        <v>32071</v>
      </c>
      <c r="G16" s="9">
        <v>86872</v>
      </c>
      <c r="H16" s="9">
        <v>32555</v>
      </c>
      <c r="I16" s="15">
        <v>31938</v>
      </c>
      <c r="J16" s="15" t="s">
        <v>14</v>
      </c>
      <c r="K16" s="15">
        <v>40013.999999999985</v>
      </c>
      <c r="L16" s="15">
        <v>21908.000000000004</v>
      </c>
      <c r="M16" s="15" t="s">
        <v>28</v>
      </c>
      <c r="N16" s="15" t="s">
        <v>28</v>
      </c>
      <c r="O16" s="15">
        <v>6448</v>
      </c>
      <c r="P16" s="15">
        <v>2155.9999999999995</v>
      </c>
      <c r="Q16" s="15">
        <v>2808.0000000000005</v>
      </c>
      <c r="R16" s="15">
        <v>5285</v>
      </c>
      <c r="S16" s="9">
        <v>15506.999999999998</v>
      </c>
      <c r="T16" s="9">
        <v>6626.0000000000009</v>
      </c>
      <c r="U16" s="25"/>
      <c r="V16" s="25"/>
      <c r="W16" s="25"/>
    </row>
    <row r="17" spans="1:23" ht="12" customHeight="1" x14ac:dyDescent="0.2">
      <c r="A17" s="3"/>
      <c r="B17" s="3" t="s">
        <v>15</v>
      </c>
      <c r="C17" s="9">
        <v>41856</v>
      </c>
      <c r="D17" s="9">
        <v>81031</v>
      </c>
      <c r="E17" s="9">
        <v>88687</v>
      </c>
      <c r="F17" s="9">
        <v>33898</v>
      </c>
      <c r="G17" s="9">
        <v>76480</v>
      </c>
      <c r="H17" s="9">
        <v>28737</v>
      </c>
      <c r="I17" s="15">
        <v>76124</v>
      </c>
      <c r="J17" s="15" t="s">
        <v>16</v>
      </c>
      <c r="K17" s="15">
        <v>51291.000000000007</v>
      </c>
      <c r="L17" s="15">
        <v>28128</v>
      </c>
      <c r="M17" s="15" t="s">
        <v>28</v>
      </c>
      <c r="N17" s="15" t="s">
        <v>28</v>
      </c>
      <c r="O17" s="15">
        <v>5566</v>
      </c>
      <c r="P17" s="15">
        <v>4561.9999999999991</v>
      </c>
      <c r="Q17" s="15">
        <v>7199.9999999999991</v>
      </c>
      <c r="R17" s="15">
        <v>3961.9999999999995</v>
      </c>
      <c r="S17" s="9">
        <v>5076.0000000000018</v>
      </c>
      <c r="T17" s="9">
        <v>6087</v>
      </c>
      <c r="U17" s="25"/>
      <c r="V17" s="25"/>
      <c r="W17" s="25"/>
    </row>
    <row r="18" spans="1:23" ht="12" customHeight="1" x14ac:dyDescent="0.2">
      <c r="A18" s="3"/>
      <c r="B18" s="3" t="s">
        <v>17</v>
      </c>
      <c r="C18" s="9">
        <v>36684</v>
      </c>
      <c r="D18" s="9">
        <v>154169</v>
      </c>
      <c r="E18" s="9">
        <v>89638</v>
      </c>
      <c r="F18" s="9">
        <v>34717</v>
      </c>
      <c r="G18" s="9">
        <v>84820</v>
      </c>
      <c r="H18" s="9">
        <v>37853</v>
      </c>
      <c r="I18" s="15">
        <v>83384</v>
      </c>
      <c r="J18" s="15" t="s">
        <v>18</v>
      </c>
      <c r="K18" s="15">
        <v>47809.999999999985</v>
      </c>
      <c r="L18" s="15">
        <v>32107</v>
      </c>
      <c r="M18" s="15" t="s">
        <v>28</v>
      </c>
      <c r="N18" s="15" t="s">
        <v>28</v>
      </c>
      <c r="O18" s="15">
        <v>6121</v>
      </c>
      <c r="P18" s="15">
        <v>5010.9999999999982</v>
      </c>
      <c r="Q18" s="15">
        <v>9488</v>
      </c>
      <c r="R18" s="15">
        <v>13001.999999999996</v>
      </c>
      <c r="S18" s="9">
        <v>5951.9999999999991</v>
      </c>
      <c r="T18" s="9">
        <v>6849.0000000000009</v>
      </c>
      <c r="U18" s="25"/>
      <c r="V18" s="25"/>
      <c r="W18" s="25"/>
    </row>
    <row r="19" spans="1:23" ht="12" customHeight="1" x14ac:dyDescent="0.2">
      <c r="A19" s="3"/>
      <c r="B19" s="3" t="s">
        <v>19</v>
      </c>
      <c r="C19" s="9">
        <v>43871</v>
      </c>
      <c r="D19" s="9">
        <v>81873</v>
      </c>
      <c r="E19" s="9">
        <v>97412</v>
      </c>
      <c r="F19" s="9">
        <v>29994</v>
      </c>
      <c r="G19" s="9">
        <v>92199</v>
      </c>
      <c r="H19" s="9">
        <v>27534</v>
      </c>
      <c r="I19" s="15">
        <v>29594</v>
      </c>
      <c r="J19" s="15" t="s">
        <v>20</v>
      </c>
      <c r="K19" s="15">
        <v>51665</v>
      </c>
      <c r="L19" s="15">
        <v>22352.999999999989</v>
      </c>
      <c r="M19" s="15" t="s">
        <v>28</v>
      </c>
      <c r="N19" s="15" t="s">
        <v>28</v>
      </c>
      <c r="O19" s="15">
        <v>7462</v>
      </c>
      <c r="P19" s="15">
        <v>6682.9999999999991</v>
      </c>
      <c r="Q19" s="15">
        <v>10543.000000000002</v>
      </c>
      <c r="R19" s="15">
        <v>11696.000000000002</v>
      </c>
      <c r="S19" s="9">
        <v>6520.0000000000009</v>
      </c>
      <c r="T19" s="9">
        <v>3728.0000000000014</v>
      </c>
      <c r="U19" s="25"/>
      <c r="V19" s="25"/>
      <c r="W19" s="25"/>
    </row>
    <row r="20" spans="1:23" ht="12" customHeight="1" x14ac:dyDescent="0.2">
      <c r="A20" s="3"/>
      <c r="B20" s="3" t="s">
        <v>21</v>
      </c>
      <c r="C20" s="9">
        <v>40572</v>
      </c>
      <c r="D20" s="9">
        <v>100176</v>
      </c>
      <c r="E20" s="9">
        <v>98063</v>
      </c>
      <c r="F20" s="9">
        <v>30813</v>
      </c>
      <c r="G20" s="9">
        <v>86637</v>
      </c>
      <c r="H20" s="9">
        <v>34425</v>
      </c>
      <c r="I20" s="15" t="s">
        <v>22</v>
      </c>
      <c r="J20" s="15">
        <v>74739</v>
      </c>
      <c r="K20" s="15">
        <v>52329.000000000015</v>
      </c>
      <c r="L20" s="15">
        <v>29738.999999999982</v>
      </c>
      <c r="M20" s="15">
        <v>1238.9999999999998</v>
      </c>
      <c r="N20" s="15">
        <v>1836</v>
      </c>
      <c r="O20" s="15">
        <v>7174.9999999999991</v>
      </c>
      <c r="P20" s="15">
        <v>5534</v>
      </c>
      <c r="Q20" s="15">
        <v>4737.0000000000009</v>
      </c>
      <c r="R20" s="15">
        <v>10040.000000000002</v>
      </c>
      <c r="S20" s="9">
        <v>2713</v>
      </c>
      <c r="T20" s="9">
        <v>13327</v>
      </c>
      <c r="U20" s="25"/>
      <c r="V20" s="25"/>
      <c r="W20" s="25"/>
    </row>
    <row r="21" spans="1:23" ht="12" customHeight="1" x14ac:dyDescent="0.2">
      <c r="A21" s="3"/>
      <c r="B21" s="3" t="s">
        <v>23</v>
      </c>
      <c r="C21" s="9">
        <v>39217</v>
      </c>
      <c r="D21" s="9">
        <v>8376</v>
      </c>
      <c r="E21" s="9">
        <v>86957</v>
      </c>
      <c r="F21" s="9">
        <v>28755</v>
      </c>
      <c r="G21" s="9">
        <v>99035</v>
      </c>
      <c r="H21" s="9">
        <v>32202</v>
      </c>
      <c r="I21" s="15">
        <v>53995</v>
      </c>
      <c r="J21" s="15" t="s">
        <v>24</v>
      </c>
      <c r="K21" s="15">
        <v>27553.999999999996</v>
      </c>
      <c r="L21" s="15">
        <v>18685.000000000004</v>
      </c>
      <c r="M21" s="15">
        <v>1818</v>
      </c>
      <c r="N21" s="15">
        <v>1755.0000000000002</v>
      </c>
      <c r="O21" s="15">
        <v>5586.9999999999982</v>
      </c>
      <c r="P21" s="15">
        <v>5592.9999999999982</v>
      </c>
      <c r="Q21" s="15">
        <v>6669.9999999999991</v>
      </c>
      <c r="R21" s="15">
        <v>5973</v>
      </c>
      <c r="S21" s="9">
        <v>4979</v>
      </c>
      <c r="T21" s="9">
        <v>4018</v>
      </c>
      <c r="U21" s="25"/>
      <c r="V21" s="25"/>
      <c r="W21" s="25"/>
    </row>
    <row r="22" spans="1:23" ht="12" customHeight="1" x14ac:dyDescent="0.2">
      <c r="A22" s="3"/>
      <c r="B22" s="7" t="s">
        <v>25</v>
      </c>
      <c r="C22" s="8">
        <v>31883</v>
      </c>
      <c r="D22" s="8">
        <v>78767</v>
      </c>
      <c r="E22" s="8">
        <v>95850</v>
      </c>
      <c r="F22" s="8">
        <v>30935</v>
      </c>
      <c r="G22" s="8">
        <v>86896</v>
      </c>
      <c r="H22" s="8">
        <v>24150</v>
      </c>
      <c r="I22" s="23" t="s">
        <v>26</v>
      </c>
      <c r="J22" s="23" t="s">
        <v>27</v>
      </c>
      <c r="K22" s="23">
        <v>31444.000000000004</v>
      </c>
      <c r="L22" s="23">
        <v>10927.999999999996</v>
      </c>
      <c r="M22" s="23">
        <v>2062</v>
      </c>
      <c r="N22" s="23">
        <v>2751</v>
      </c>
      <c r="O22" s="23">
        <v>8010</v>
      </c>
      <c r="P22" s="23">
        <v>4838.0000000000009</v>
      </c>
      <c r="Q22" s="23">
        <v>4950.0000000000009</v>
      </c>
      <c r="R22" s="23">
        <v>8156.9999999999982</v>
      </c>
      <c r="S22" s="8">
        <v>3448.0000000000005</v>
      </c>
      <c r="T22" s="8">
        <v>2765</v>
      </c>
      <c r="U22" s="25"/>
      <c r="V22" s="25"/>
      <c r="W22" s="25"/>
    </row>
    <row r="23" spans="1:23" ht="5.0999999999999996" customHeight="1" x14ac:dyDescent="0.2">
      <c r="A23" s="3"/>
      <c r="B23" s="3"/>
      <c r="C23" s="6"/>
      <c r="D23" s="6"/>
      <c r="E23" s="6"/>
      <c r="F23" s="6"/>
      <c r="G23" s="5"/>
      <c r="H23" s="5"/>
      <c r="I23" s="9"/>
      <c r="J23" s="9"/>
      <c r="K23" s="9"/>
      <c r="L23" s="9"/>
      <c r="M23" s="5"/>
      <c r="N23" s="5"/>
      <c r="O23" s="5"/>
      <c r="P23" s="5"/>
      <c r="Q23" s="5"/>
      <c r="R23" s="5"/>
      <c r="S23" s="5"/>
      <c r="T23" s="5"/>
    </row>
    <row r="24" spans="1:23" ht="12" customHeight="1" x14ac:dyDescent="0.2">
      <c r="A24" s="3"/>
      <c r="B24" s="26" t="s">
        <v>31</v>
      </c>
      <c r="C24" s="31"/>
      <c r="D24" s="31"/>
      <c r="E24" s="31"/>
      <c r="F24" s="31"/>
      <c r="G24" s="31"/>
      <c r="H24" s="31"/>
      <c r="I24" s="31"/>
      <c r="J24" s="9"/>
      <c r="K24" s="9"/>
      <c r="L24" s="9"/>
      <c r="M24" s="5"/>
      <c r="N24" s="5"/>
      <c r="O24" s="5"/>
      <c r="P24" s="5"/>
      <c r="Q24" s="5"/>
      <c r="R24" s="5"/>
      <c r="S24" s="5"/>
      <c r="T24" s="5"/>
    </row>
    <row r="25" spans="1:23" ht="12" customHeight="1" x14ac:dyDescent="0.2">
      <c r="A25" s="3"/>
      <c r="B25" s="26" t="s">
        <v>33</v>
      </c>
      <c r="C25" s="31"/>
      <c r="D25" s="31"/>
      <c r="E25" s="31"/>
      <c r="F25" s="31"/>
      <c r="G25" s="31"/>
      <c r="H25" s="31"/>
      <c r="I25" s="31"/>
      <c r="J25" s="9"/>
      <c r="K25" s="9"/>
      <c r="L25" s="9"/>
      <c r="M25" s="5"/>
      <c r="N25" s="5"/>
      <c r="O25" s="5"/>
      <c r="P25" s="5"/>
      <c r="Q25" s="5"/>
      <c r="R25" s="5"/>
      <c r="S25" s="5"/>
      <c r="T25" s="5"/>
    </row>
    <row r="26" spans="1:23" ht="12" customHeight="1" x14ac:dyDescent="0.2">
      <c r="A26" s="3"/>
      <c r="B26" s="3" t="s">
        <v>32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0"/>
      <c r="P26" s="10"/>
      <c r="Q26" s="5"/>
      <c r="R26" s="5"/>
      <c r="S26" s="5"/>
      <c r="T26" s="5"/>
    </row>
    <row r="27" spans="1:23" ht="12" customHeight="1" x14ac:dyDescent="0.2">
      <c r="A27" s="3"/>
      <c r="B27" s="3"/>
      <c r="C27" s="6"/>
      <c r="D27" s="6"/>
      <c r="E27" s="6"/>
      <c r="F27" s="6"/>
      <c r="G27" s="5"/>
      <c r="H27" s="5"/>
      <c r="I27" s="9"/>
      <c r="J27" s="9"/>
      <c r="K27" s="9"/>
      <c r="L27" s="9"/>
      <c r="M27" s="5"/>
      <c r="N27" s="5"/>
      <c r="O27" s="5"/>
      <c r="P27" s="5"/>
      <c r="Q27" s="5"/>
      <c r="R27" s="5"/>
      <c r="S27" s="5"/>
      <c r="T27" s="5"/>
    </row>
    <row r="28" spans="1:23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"/>
      <c r="N28" s="1"/>
      <c r="O28" s="1"/>
      <c r="P28" s="1"/>
      <c r="Q28" s="1"/>
      <c r="R28" s="1"/>
      <c r="S28" s="1"/>
      <c r="T28" s="1"/>
    </row>
    <row r="29" spans="1:23" ht="12.75" customHeight="1" x14ac:dyDescent="0.2">
      <c r="A29" s="3"/>
      <c r="B29" s="44"/>
      <c r="C29" s="44"/>
      <c r="D29" s="44"/>
      <c r="E29" s="44"/>
      <c r="F29" s="44"/>
      <c r="G29" s="44"/>
      <c r="H29" s="44"/>
      <c r="I29" s="44"/>
      <c r="J29" s="44"/>
      <c r="K29" s="3"/>
      <c r="L29" s="3"/>
      <c r="M29" s="1"/>
      <c r="N29" s="1"/>
      <c r="O29" s="1"/>
      <c r="P29" s="1"/>
      <c r="Q29" s="1"/>
      <c r="R29" s="1"/>
      <c r="S29" s="32"/>
      <c r="T29" s="32"/>
    </row>
    <row r="30" spans="1:23" ht="8.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"/>
      <c r="N30" s="1"/>
      <c r="O30" s="1"/>
      <c r="P30" s="1"/>
      <c r="Q30" s="1"/>
      <c r="R30" s="1"/>
      <c r="S30" s="33"/>
      <c r="T30" s="33"/>
    </row>
    <row r="31" spans="1:23" ht="12.75" customHeight="1" x14ac:dyDescent="0.2">
      <c r="A31" s="3"/>
      <c r="B31" s="27"/>
      <c r="C31" s="37"/>
      <c r="D31" s="37"/>
      <c r="E31" s="37"/>
      <c r="F31" s="37"/>
      <c r="G31" s="37"/>
      <c r="H31" s="37"/>
      <c r="I31" s="41"/>
      <c r="J31" s="41"/>
      <c r="K31" s="41"/>
      <c r="L31" s="41"/>
      <c r="M31" s="41"/>
      <c r="N31" s="41"/>
      <c r="O31" s="41"/>
      <c r="P31" s="41"/>
      <c r="Q31" s="40"/>
      <c r="R31" s="40"/>
      <c r="S31" s="34"/>
      <c r="T31" s="34"/>
    </row>
    <row r="32" spans="1:23" ht="12.75" customHeight="1" x14ac:dyDescent="0.2">
      <c r="A32" s="3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34"/>
      <c r="T32" s="34"/>
    </row>
    <row r="33" spans="1:20" ht="11.1" customHeight="1" x14ac:dyDescent="0.2">
      <c r="A33" s="3"/>
      <c r="B33" s="2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4"/>
      <c r="T33" s="34"/>
    </row>
    <row r="34" spans="1:20" ht="8.1" customHeight="1" x14ac:dyDescent="0.2">
      <c r="A34" s="3"/>
      <c r="B34" s="2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1"/>
      <c r="R34" s="11"/>
      <c r="S34" s="34"/>
      <c r="T34" s="34"/>
    </row>
    <row r="35" spans="1:20" ht="12" customHeight="1" x14ac:dyDescent="0.2">
      <c r="A35" s="3"/>
      <c r="B35" s="4"/>
      <c r="C35" s="12"/>
      <c r="D35" s="12"/>
      <c r="E35" s="12"/>
      <c r="F35" s="12"/>
      <c r="G35" s="12"/>
      <c r="H35" s="12"/>
      <c r="I35" s="13"/>
      <c r="J35" s="12"/>
      <c r="K35" s="13"/>
      <c r="L35" s="12"/>
      <c r="M35" s="12"/>
      <c r="N35" s="12"/>
      <c r="O35" s="12"/>
      <c r="P35" s="12"/>
      <c r="Q35" s="12"/>
      <c r="R35" s="12"/>
      <c r="S35" s="34"/>
      <c r="T35" s="34"/>
    </row>
    <row r="36" spans="1:20" ht="8.1" customHeight="1" x14ac:dyDescent="0.2">
      <c r="A36" s="3"/>
      <c r="B36" s="3"/>
      <c r="C36" s="2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4"/>
      <c r="R36" s="11"/>
      <c r="S36" s="34"/>
      <c r="T36" s="34"/>
    </row>
    <row r="37" spans="1:20" ht="12" customHeight="1" x14ac:dyDescent="0.2">
      <c r="A37" s="3"/>
      <c r="B37" s="3"/>
      <c r="C37" s="11"/>
      <c r="D37" s="6"/>
      <c r="E37" s="6"/>
      <c r="F37" s="11"/>
      <c r="G37" s="6"/>
      <c r="H37" s="6"/>
      <c r="I37" s="15"/>
      <c r="J37" s="6"/>
      <c r="K37" s="15"/>
      <c r="L37" s="6"/>
      <c r="M37" s="15"/>
      <c r="N37" s="6"/>
      <c r="O37" s="15"/>
      <c r="P37" s="11"/>
      <c r="Q37" s="14"/>
      <c r="R37" s="14"/>
      <c r="S37" s="34"/>
      <c r="T37" s="34"/>
    </row>
    <row r="38" spans="1:20" ht="12" customHeight="1" x14ac:dyDescent="0.2">
      <c r="A38" s="3"/>
      <c r="B38" s="3"/>
      <c r="C38" s="11"/>
      <c r="D38" s="15"/>
      <c r="E38" s="6"/>
      <c r="F38" s="6"/>
      <c r="G38" s="6"/>
      <c r="H38" s="6"/>
      <c r="I38" s="15"/>
      <c r="J38" s="15"/>
      <c r="K38" s="15"/>
      <c r="L38" s="15"/>
      <c r="M38" s="15"/>
      <c r="N38" s="15"/>
      <c r="O38" s="15"/>
      <c r="P38" s="11"/>
      <c r="Q38" s="14"/>
      <c r="R38" s="14"/>
      <c r="S38" s="34"/>
      <c r="T38" s="34"/>
    </row>
    <row r="39" spans="1:20" ht="12" customHeight="1" x14ac:dyDescent="0.2">
      <c r="A39" s="3"/>
      <c r="B39" s="3"/>
      <c r="C39" s="11"/>
      <c r="D39" s="14"/>
      <c r="E39" s="6"/>
      <c r="F39" s="6"/>
      <c r="G39" s="6"/>
      <c r="H39" s="6"/>
      <c r="I39" s="6"/>
      <c r="J39" s="14"/>
      <c r="K39" s="6"/>
      <c r="L39" s="14"/>
      <c r="M39" s="6"/>
      <c r="N39" s="14"/>
      <c r="O39" s="6"/>
      <c r="P39" s="14"/>
      <c r="Q39" s="14"/>
      <c r="R39" s="11"/>
      <c r="S39" s="34"/>
      <c r="T39" s="34"/>
    </row>
    <row r="40" spans="1:20" ht="12" customHeight="1" x14ac:dyDescent="0.2">
      <c r="A40" s="3"/>
      <c r="B40" s="3"/>
      <c r="C40" s="11"/>
      <c r="D40" s="14"/>
      <c r="E40" s="6"/>
      <c r="F40" s="6"/>
      <c r="G40" s="6"/>
      <c r="H40" s="11"/>
      <c r="I40" s="16"/>
      <c r="J40" s="14"/>
      <c r="K40" s="16"/>
      <c r="L40" s="14"/>
      <c r="M40" s="16"/>
      <c r="N40" s="14"/>
      <c r="O40" s="16"/>
      <c r="P40" s="14"/>
      <c r="Q40" s="14"/>
      <c r="R40" s="14"/>
      <c r="S40" s="34"/>
      <c r="T40" s="34"/>
    </row>
    <row r="41" spans="1:20" ht="12" customHeight="1" x14ac:dyDescent="0.2">
      <c r="A41" s="3"/>
      <c r="B41" s="3"/>
      <c r="C41" s="11"/>
      <c r="D41" s="14"/>
      <c r="E41" s="11"/>
      <c r="F41" s="11"/>
      <c r="G41" s="6"/>
      <c r="H41" s="6"/>
      <c r="I41" s="15"/>
      <c r="J41" s="14"/>
      <c r="K41" s="15"/>
      <c r="L41" s="14"/>
      <c r="M41" s="15"/>
      <c r="N41" s="14"/>
      <c r="O41" s="17"/>
      <c r="P41" s="14"/>
      <c r="Q41" s="14"/>
      <c r="R41" s="14"/>
      <c r="S41" s="34"/>
      <c r="T41" s="34"/>
    </row>
    <row r="42" spans="1:20" ht="12" customHeight="1" x14ac:dyDescent="0.2">
      <c r="A42" s="3"/>
      <c r="B42" s="3"/>
      <c r="C42" s="11"/>
      <c r="D42" s="14"/>
      <c r="E42" s="11"/>
      <c r="F42" s="6"/>
      <c r="G42" s="6"/>
      <c r="H42" s="6"/>
      <c r="I42" s="6"/>
      <c r="J42" s="14"/>
      <c r="K42" s="6"/>
      <c r="L42" s="14"/>
      <c r="M42" s="6"/>
      <c r="N42" s="14"/>
      <c r="O42" s="14"/>
      <c r="P42" s="14"/>
      <c r="Q42" s="14"/>
      <c r="R42" s="14"/>
      <c r="S42" s="34"/>
      <c r="T42" s="34"/>
    </row>
    <row r="43" spans="1:20" ht="12" customHeight="1" x14ac:dyDescent="0.2">
      <c r="A43" s="3"/>
      <c r="B43" s="3"/>
      <c r="C43" s="11"/>
      <c r="D43" s="14"/>
      <c r="E43" s="11"/>
      <c r="F43" s="6"/>
      <c r="G43" s="6"/>
      <c r="H43" s="6"/>
      <c r="I43" s="6"/>
      <c r="J43" s="14"/>
      <c r="K43" s="6"/>
      <c r="L43" s="14"/>
      <c r="M43" s="6"/>
      <c r="N43" s="14"/>
      <c r="O43" s="14"/>
      <c r="P43" s="14"/>
      <c r="Q43" s="14"/>
      <c r="R43" s="14"/>
      <c r="S43" s="1"/>
      <c r="T43" s="1"/>
    </row>
    <row r="44" spans="1:20" ht="12" customHeight="1" x14ac:dyDescent="0.2">
      <c r="A44" s="3"/>
      <c r="B44" s="3"/>
      <c r="C44" s="11"/>
      <c r="D44" s="14"/>
      <c r="E44" s="11"/>
      <c r="F44" s="6"/>
      <c r="G44" s="6"/>
      <c r="H44" s="6"/>
      <c r="I44" s="6"/>
      <c r="J44" s="14"/>
      <c r="K44" s="6"/>
      <c r="L44" s="14"/>
      <c r="M44" s="11"/>
      <c r="N44" s="14"/>
      <c r="O44" s="14"/>
      <c r="P44" s="14"/>
      <c r="Q44" s="14"/>
      <c r="R44" s="14"/>
      <c r="S44" s="1"/>
      <c r="T44" s="1"/>
    </row>
    <row r="45" spans="1:20" ht="12" customHeight="1" x14ac:dyDescent="0.2">
      <c r="A45" s="3"/>
      <c r="B45" s="3"/>
      <c r="C45" s="11"/>
      <c r="D45" s="14"/>
      <c r="E45" s="11"/>
      <c r="F45" s="6"/>
      <c r="G45" s="11"/>
      <c r="H45" s="6"/>
      <c r="I45" s="6"/>
      <c r="J45" s="14"/>
      <c r="K45" s="6"/>
      <c r="L45" s="14"/>
      <c r="M45" s="6"/>
      <c r="N45" s="14"/>
      <c r="O45" s="14"/>
      <c r="P45" s="14"/>
      <c r="Q45" s="14"/>
      <c r="R45" s="14"/>
      <c r="S45" s="1"/>
      <c r="T45" s="1"/>
    </row>
    <row r="46" spans="1:20" ht="12" customHeight="1" x14ac:dyDescent="0.2">
      <c r="A46" s="3"/>
      <c r="B46" s="3"/>
      <c r="C46" s="11"/>
      <c r="D46" s="14"/>
      <c r="E46" s="6"/>
      <c r="F46" s="6"/>
      <c r="G46" s="11"/>
      <c r="H46" s="6"/>
      <c r="I46" s="6"/>
      <c r="J46" s="14"/>
      <c r="K46" s="6"/>
      <c r="L46" s="14"/>
      <c r="M46" s="6"/>
      <c r="N46" s="14"/>
      <c r="O46" s="14"/>
      <c r="P46" s="17"/>
      <c r="Q46" s="14"/>
      <c r="R46" s="14"/>
      <c r="S46" s="1"/>
      <c r="T46" s="1"/>
    </row>
    <row r="47" spans="1:20" ht="12" customHeight="1" x14ac:dyDescent="0.2">
      <c r="A47" s="3"/>
      <c r="B47" s="3"/>
      <c r="C47" s="11"/>
      <c r="D47" s="14"/>
      <c r="E47" s="6"/>
      <c r="F47" s="6"/>
      <c r="G47" s="6"/>
      <c r="H47" s="6"/>
      <c r="I47" s="6"/>
      <c r="J47" s="14"/>
      <c r="K47" s="6"/>
      <c r="L47" s="14"/>
      <c r="M47" s="6"/>
      <c r="N47" s="14"/>
      <c r="O47" s="14"/>
      <c r="P47" s="14"/>
      <c r="Q47" s="14"/>
      <c r="R47" s="14"/>
      <c r="S47" s="1"/>
      <c r="T47" s="1"/>
    </row>
    <row r="48" spans="1:20" ht="12" customHeight="1" x14ac:dyDescent="0.2">
      <c r="A48" s="3"/>
      <c r="B48" s="3"/>
      <c r="C48" s="11"/>
      <c r="D48" s="14"/>
      <c r="E48" s="6"/>
      <c r="F48" s="6"/>
      <c r="G48" s="6"/>
      <c r="H48" s="6"/>
      <c r="I48" s="6"/>
      <c r="J48" s="14"/>
      <c r="K48" s="6"/>
      <c r="L48" s="14"/>
      <c r="M48" s="6"/>
      <c r="N48" s="14"/>
      <c r="O48" s="14"/>
      <c r="P48" s="17"/>
      <c r="Q48" s="14"/>
      <c r="R48" s="14"/>
      <c r="S48" s="1"/>
      <c r="T48" s="1"/>
    </row>
    <row r="49" spans="1:20" ht="12" customHeight="1" x14ac:dyDescent="0.2">
      <c r="A49" s="3"/>
      <c r="B49" s="3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6"/>
      <c r="T49" s="14"/>
    </row>
    <row r="50" spans="1:20" ht="12" customHeight="1" x14ac:dyDescent="0.2">
      <c r="A50" s="3"/>
      <c r="B50" s="3"/>
      <c r="C50" s="15"/>
      <c r="D50" s="15"/>
      <c r="E50" s="15"/>
      <c r="F50" s="15"/>
      <c r="G50" s="5"/>
      <c r="H50" s="5"/>
      <c r="I50" s="9"/>
      <c r="J50" s="9"/>
      <c r="K50" s="15"/>
      <c r="L50" s="15"/>
      <c r="M50" s="6"/>
      <c r="N50" s="6"/>
      <c r="O50" s="6"/>
      <c r="P50" s="6"/>
      <c r="Q50" s="11"/>
      <c r="R50" s="11"/>
      <c r="S50" s="6"/>
      <c r="T50" s="14"/>
    </row>
    <row r="51" spans="1:20" ht="12" customHeight="1" x14ac:dyDescent="0.2">
      <c r="A51" s="3"/>
      <c r="B51" s="42"/>
      <c r="C51" s="42"/>
      <c r="D51" s="42"/>
      <c r="E51" s="42"/>
      <c r="F51" s="42"/>
      <c r="G51" s="42"/>
      <c r="H51" s="42"/>
      <c r="I51" s="42"/>
      <c r="J51" s="9"/>
      <c r="K51" s="15"/>
      <c r="L51" s="15"/>
      <c r="M51" s="6"/>
      <c r="N51" s="6"/>
      <c r="O51" s="6"/>
      <c r="P51" s="6"/>
      <c r="Q51" s="11"/>
      <c r="R51" s="11"/>
      <c r="S51" s="6"/>
      <c r="T51" s="14"/>
    </row>
    <row r="52" spans="1:20" ht="12" customHeight="1" x14ac:dyDescent="0.2">
      <c r="A52" s="3"/>
      <c r="B52" s="3"/>
      <c r="C52" s="15"/>
      <c r="D52" s="15"/>
      <c r="E52" s="15"/>
      <c r="F52" s="15"/>
      <c r="G52" s="5"/>
      <c r="H52" s="5"/>
      <c r="I52" s="9"/>
      <c r="J52" s="9"/>
      <c r="K52" s="15"/>
      <c r="L52" s="15"/>
      <c r="M52" s="6"/>
      <c r="N52" s="6"/>
      <c r="O52" s="6"/>
      <c r="P52" s="6"/>
      <c r="Q52" s="11"/>
      <c r="R52" s="11"/>
      <c r="S52" s="6"/>
      <c r="T52" s="14"/>
    </row>
    <row r="53" spans="1:20" ht="12" customHeight="1" x14ac:dyDescent="0.2">
      <c r="A53" s="3"/>
      <c r="B53" s="27"/>
      <c r="C53" s="37"/>
      <c r="D53" s="37"/>
      <c r="E53" s="37"/>
      <c r="F53" s="37"/>
      <c r="G53" s="41"/>
      <c r="H53" s="41"/>
      <c r="I53" s="41"/>
      <c r="J53" s="41"/>
      <c r="K53" s="41"/>
      <c r="L53" s="41"/>
      <c r="M53" s="41"/>
      <c r="N53" s="41"/>
      <c r="O53" s="40"/>
      <c r="P53" s="40"/>
      <c r="Q53" s="39"/>
      <c r="R53" s="39"/>
      <c r="S53" s="6"/>
      <c r="T53" s="14"/>
    </row>
    <row r="54" spans="1:20" ht="12" customHeight="1" x14ac:dyDescent="0.2">
      <c r="A54" s="3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6"/>
      <c r="T54" s="14"/>
    </row>
    <row r="55" spans="1:20" ht="12" customHeight="1" x14ac:dyDescent="0.2">
      <c r="A55" s="3"/>
      <c r="B55" s="27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6"/>
      <c r="T55" s="14"/>
    </row>
    <row r="56" spans="1:20" ht="12" customHeight="1" x14ac:dyDescent="0.2">
      <c r="A56" s="3"/>
      <c r="B56" s="2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1"/>
      <c r="P56" s="11"/>
      <c r="Q56" s="11"/>
      <c r="R56" s="11"/>
      <c r="S56" s="6"/>
      <c r="T56" s="14"/>
    </row>
    <row r="57" spans="1:20" ht="12" customHeight="1" x14ac:dyDescent="0.2">
      <c r="A57" s="3"/>
      <c r="B57" s="4"/>
      <c r="C57" s="18"/>
      <c r="D57" s="18"/>
      <c r="E57" s="18"/>
      <c r="F57" s="18"/>
      <c r="G57" s="13"/>
      <c r="H57" s="12"/>
      <c r="I57" s="13"/>
      <c r="J57" s="12"/>
      <c r="K57" s="12"/>
      <c r="L57" s="12"/>
      <c r="M57" s="12"/>
      <c r="N57" s="12"/>
      <c r="O57" s="12"/>
      <c r="P57" s="12"/>
      <c r="Q57" s="12"/>
      <c r="R57" s="12"/>
      <c r="S57" s="6"/>
      <c r="T57" s="14"/>
    </row>
    <row r="58" spans="1:20" ht="12" customHeight="1" x14ac:dyDescent="0.2">
      <c r="A58" s="3"/>
      <c r="B58" s="3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4"/>
      <c r="P58" s="11"/>
      <c r="Q58" s="14"/>
      <c r="R58" s="11"/>
      <c r="S58" s="6"/>
      <c r="T58" s="14"/>
    </row>
    <row r="59" spans="1:20" ht="12" customHeight="1" x14ac:dyDescent="0.2">
      <c r="A59" s="3"/>
      <c r="B59" s="3"/>
      <c r="C59" s="6"/>
      <c r="D59" s="6"/>
      <c r="E59" s="6"/>
      <c r="F59" s="6"/>
      <c r="G59" s="15"/>
      <c r="H59" s="6"/>
      <c r="I59" s="15"/>
      <c r="J59" s="6"/>
      <c r="K59" s="15"/>
      <c r="L59" s="6"/>
      <c r="M59" s="15"/>
      <c r="N59" s="6"/>
      <c r="O59" s="14"/>
      <c r="P59" s="14"/>
      <c r="Q59" s="19"/>
      <c r="R59" s="19"/>
      <c r="S59" s="6"/>
      <c r="T59" s="14"/>
    </row>
    <row r="60" spans="1:20" ht="12" customHeight="1" x14ac:dyDescent="0.2">
      <c r="A60" s="3"/>
      <c r="B60" s="3"/>
      <c r="C60" s="6"/>
      <c r="D60" s="6"/>
      <c r="E60" s="6"/>
      <c r="F60" s="6"/>
      <c r="G60" s="15"/>
      <c r="H60" s="15"/>
      <c r="I60" s="15"/>
      <c r="J60" s="15"/>
      <c r="K60" s="15"/>
      <c r="L60" s="15"/>
      <c r="M60" s="15"/>
      <c r="N60" s="16"/>
      <c r="O60" s="14"/>
      <c r="P60" s="14"/>
      <c r="Q60" s="19"/>
      <c r="R60" s="19"/>
      <c r="S60" s="6"/>
      <c r="T60" s="14"/>
    </row>
    <row r="61" spans="1:20" ht="12" customHeight="1" x14ac:dyDescent="0.2">
      <c r="A61" s="3"/>
      <c r="B61" s="3"/>
      <c r="C61" s="6"/>
      <c r="D61" s="6"/>
      <c r="E61" s="6"/>
      <c r="F61" s="6"/>
      <c r="G61" s="6"/>
      <c r="H61" s="14"/>
      <c r="I61" s="6"/>
      <c r="J61" s="14"/>
      <c r="K61" s="6"/>
      <c r="L61" s="14"/>
      <c r="M61" s="6"/>
      <c r="N61" s="14"/>
      <c r="O61" s="14"/>
      <c r="P61" s="11"/>
      <c r="Q61" s="19"/>
      <c r="R61" s="19"/>
      <c r="S61" s="6"/>
      <c r="T61" s="14"/>
    </row>
    <row r="62" spans="1:20" ht="12" customHeight="1" x14ac:dyDescent="0.2">
      <c r="A62" s="3"/>
      <c r="B62" s="3"/>
      <c r="C62" s="6"/>
      <c r="D62" s="6"/>
      <c r="E62" s="6"/>
      <c r="F62" s="6"/>
      <c r="G62" s="16"/>
      <c r="H62" s="14"/>
      <c r="I62" s="16"/>
      <c r="J62" s="14"/>
      <c r="K62" s="16"/>
      <c r="L62" s="14"/>
      <c r="M62" s="16"/>
      <c r="N62" s="14"/>
      <c r="O62" s="14"/>
      <c r="P62" s="14"/>
      <c r="Q62" s="19"/>
      <c r="R62" s="19"/>
      <c r="S62" s="6"/>
      <c r="T62" s="14"/>
    </row>
    <row r="63" spans="1:20" ht="12" customHeight="1" x14ac:dyDescent="0.2">
      <c r="A63" s="3"/>
      <c r="B63" s="3"/>
      <c r="C63" s="6"/>
      <c r="D63" s="6"/>
      <c r="E63" s="6"/>
      <c r="F63" s="6"/>
      <c r="G63" s="15"/>
      <c r="H63" s="14"/>
      <c r="I63" s="15"/>
      <c r="J63" s="14"/>
      <c r="K63" s="15"/>
      <c r="L63" s="14"/>
      <c r="M63" s="17"/>
      <c r="N63" s="14"/>
      <c r="O63" s="14"/>
      <c r="P63" s="14"/>
      <c r="Q63" s="14"/>
      <c r="R63" s="14"/>
      <c r="S63" s="6"/>
      <c r="T63" s="14"/>
    </row>
    <row r="64" spans="1:20" ht="12" customHeight="1" x14ac:dyDescent="0.2">
      <c r="A64" s="3"/>
      <c r="B64" s="3"/>
      <c r="C64" s="6"/>
      <c r="D64" s="6"/>
      <c r="E64" s="6"/>
      <c r="F64" s="6"/>
      <c r="G64" s="6"/>
      <c r="H64" s="14"/>
      <c r="I64" s="6"/>
      <c r="J64" s="14"/>
      <c r="K64" s="6"/>
      <c r="L64" s="14"/>
      <c r="M64" s="14"/>
      <c r="N64" s="14"/>
      <c r="O64" s="14"/>
      <c r="P64" s="14"/>
      <c r="Q64" s="14"/>
      <c r="R64" s="14"/>
      <c r="S64" s="6"/>
      <c r="T64" s="14"/>
    </row>
    <row r="65" spans="1:20" ht="12" customHeight="1" x14ac:dyDescent="0.2">
      <c r="A65" s="3"/>
      <c r="B65" s="3"/>
      <c r="C65" s="6"/>
      <c r="D65" s="6"/>
      <c r="E65" s="6"/>
      <c r="F65" s="6"/>
      <c r="G65" s="6"/>
      <c r="H65" s="14"/>
      <c r="I65" s="6"/>
      <c r="J65" s="14"/>
      <c r="K65" s="6"/>
      <c r="L65" s="14"/>
      <c r="M65" s="14"/>
      <c r="N65" s="14"/>
      <c r="O65" s="14"/>
      <c r="P65" s="14"/>
      <c r="Q65" s="14"/>
      <c r="R65" s="14"/>
      <c r="S65" s="6"/>
      <c r="T65" s="14"/>
    </row>
    <row r="66" spans="1:20" ht="12" customHeight="1" x14ac:dyDescent="0.2">
      <c r="A66" s="3"/>
      <c r="B66" s="3"/>
      <c r="C66" s="6"/>
      <c r="D66" s="6"/>
      <c r="E66" s="6"/>
      <c r="F66" s="6"/>
      <c r="G66" s="6"/>
      <c r="H66" s="14"/>
      <c r="I66" s="6"/>
      <c r="J66" s="14"/>
      <c r="K66" s="11"/>
      <c r="L66" s="14"/>
      <c r="M66" s="14"/>
      <c r="N66" s="14"/>
      <c r="O66" s="14"/>
      <c r="P66" s="14"/>
      <c r="Q66" s="14"/>
      <c r="R66" s="14"/>
      <c r="S66" s="6"/>
      <c r="T66" s="14"/>
    </row>
    <row r="67" spans="1:20" ht="12" customHeight="1" x14ac:dyDescent="0.2">
      <c r="A67" s="3"/>
      <c r="B67" s="3"/>
      <c r="C67" s="6"/>
      <c r="D67" s="6"/>
      <c r="E67" s="6"/>
      <c r="F67" s="6"/>
      <c r="G67" s="6"/>
      <c r="H67" s="14"/>
      <c r="I67" s="6"/>
      <c r="J67" s="14"/>
      <c r="K67" s="6"/>
      <c r="L67" s="14"/>
      <c r="M67" s="14"/>
      <c r="N67" s="14"/>
      <c r="O67" s="14"/>
      <c r="P67" s="14"/>
      <c r="Q67" s="14"/>
      <c r="R67" s="14"/>
      <c r="S67" s="6"/>
      <c r="T67" s="14"/>
    </row>
    <row r="68" spans="1:20" ht="12" customHeight="1" x14ac:dyDescent="0.2">
      <c r="A68" s="3"/>
      <c r="B68" s="3"/>
      <c r="C68" s="6"/>
      <c r="D68" s="6"/>
      <c r="E68" s="6"/>
      <c r="F68" s="6"/>
      <c r="G68" s="6"/>
      <c r="H68" s="14"/>
      <c r="I68" s="6"/>
      <c r="J68" s="14"/>
      <c r="K68" s="6"/>
      <c r="L68" s="14"/>
      <c r="M68" s="14"/>
      <c r="N68" s="17"/>
      <c r="O68" s="14"/>
      <c r="P68" s="14"/>
      <c r="Q68" s="14"/>
      <c r="R68" s="14"/>
      <c r="S68" s="6"/>
      <c r="T68" s="14"/>
    </row>
    <row r="69" spans="1:20" ht="12" customHeight="1" x14ac:dyDescent="0.2">
      <c r="A69" s="3"/>
      <c r="B69" s="3"/>
      <c r="C69" s="6"/>
      <c r="D69" s="6"/>
      <c r="E69" s="6"/>
      <c r="F69" s="6"/>
      <c r="G69" s="6"/>
      <c r="H69" s="14"/>
      <c r="I69" s="6"/>
      <c r="J69" s="14"/>
      <c r="K69" s="6"/>
      <c r="L69" s="14"/>
      <c r="M69" s="14"/>
      <c r="N69" s="14"/>
      <c r="O69" s="14"/>
      <c r="P69" s="14"/>
      <c r="Q69" s="14"/>
      <c r="R69" s="14"/>
      <c r="S69" s="6"/>
      <c r="T69" s="14"/>
    </row>
    <row r="70" spans="1:20" ht="12" customHeight="1" x14ac:dyDescent="0.2">
      <c r="A70" s="3"/>
      <c r="B70" s="3"/>
      <c r="C70" s="6"/>
      <c r="D70" s="6"/>
      <c r="E70" s="6"/>
      <c r="F70" s="6"/>
      <c r="G70" s="6"/>
      <c r="H70" s="14"/>
      <c r="I70" s="6"/>
      <c r="J70" s="14"/>
      <c r="K70" s="6"/>
      <c r="L70" s="14"/>
      <c r="M70" s="14"/>
      <c r="N70" s="17"/>
      <c r="O70" s="14"/>
      <c r="P70" s="14"/>
      <c r="Q70" s="14"/>
      <c r="R70" s="14"/>
      <c r="S70" s="6"/>
      <c r="T70" s="14"/>
    </row>
    <row r="71" spans="1:20" ht="12" customHeight="1" x14ac:dyDescent="0.2">
      <c r="A71" s="3"/>
      <c r="B71" s="3"/>
      <c r="C71" s="15"/>
      <c r="D71" s="15"/>
      <c r="E71" s="15"/>
      <c r="F71" s="15"/>
      <c r="G71" s="5"/>
      <c r="H71" s="5"/>
      <c r="I71" s="9"/>
      <c r="J71" s="9"/>
      <c r="K71" s="15"/>
      <c r="L71" s="15"/>
      <c r="M71" s="6"/>
      <c r="N71" s="6"/>
      <c r="O71" s="6"/>
      <c r="P71" s="6"/>
      <c r="Q71" s="11"/>
      <c r="R71" s="11"/>
      <c r="S71" s="6"/>
      <c r="T71" s="14"/>
    </row>
    <row r="72" spans="1:20" ht="12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1"/>
      <c r="N72" s="1"/>
      <c r="O72" s="1"/>
      <c r="P72" s="1"/>
      <c r="Q72" s="1"/>
      <c r="R72" s="1"/>
      <c r="S72" s="1"/>
      <c r="T72" s="1"/>
    </row>
    <row r="73" spans="1:20" ht="12" customHeight="1" x14ac:dyDescent="0.2">
      <c r="A73" s="3"/>
      <c r="B73" s="42"/>
      <c r="C73" s="42"/>
      <c r="D73" s="42"/>
      <c r="E73" s="42"/>
      <c r="F73" s="42"/>
      <c r="G73" s="42"/>
      <c r="H73" s="42"/>
      <c r="I73" s="42"/>
      <c r="J73" s="3"/>
      <c r="K73" s="3"/>
      <c r="L73" s="3"/>
      <c r="M73" s="1"/>
      <c r="N73" s="1"/>
      <c r="O73" s="1"/>
      <c r="P73" s="1"/>
      <c r="Q73" s="1"/>
      <c r="R73" s="1"/>
      <c r="S73" s="1"/>
      <c r="T73" s="1"/>
    </row>
    <row r="74" spans="1:20" ht="12.75" customHeight="1" x14ac:dyDescent="0.2">
      <c r="A74" s="38"/>
      <c r="B74" s="38"/>
      <c r="C74" s="38"/>
      <c r="D74" s="38"/>
      <c r="E74" s="38"/>
      <c r="F74" s="3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</sheetData>
  <mergeCells count="41">
    <mergeCell ref="O6:P6"/>
    <mergeCell ref="Q31:R31"/>
    <mergeCell ref="O31:P31"/>
    <mergeCell ref="C31:D31"/>
    <mergeCell ref="G31:H31"/>
    <mergeCell ref="M31:N31"/>
    <mergeCell ref="E31:F31"/>
    <mergeCell ref="I31:J31"/>
    <mergeCell ref="K31:L31"/>
    <mergeCell ref="Q6:R6"/>
    <mergeCell ref="M53:N53"/>
    <mergeCell ref="K55:L55"/>
    <mergeCell ref="B73:I73"/>
    <mergeCell ref="B2:J2"/>
    <mergeCell ref="B4:K4"/>
    <mergeCell ref="G53:H53"/>
    <mergeCell ref="B29:J29"/>
    <mergeCell ref="C6:D6"/>
    <mergeCell ref="C55:D55"/>
    <mergeCell ref="B6:B7"/>
    <mergeCell ref="E6:F6"/>
    <mergeCell ref="G6:H6"/>
    <mergeCell ref="I6:J6"/>
    <mergeCell ref="K6:L6"/>
    <mergeCell ref="M6:N6"/>
    <mergeCell ref="S6:T6"/>
    <mergeCell ref="Q55:R55"/>
    <mergeCell ref="C33:R33"/>
    <mergeCell ref="A74:F74"/>
    <mergeCell ref="Q53:R53"/>
    <mergeCell ref="O53:P53"/>
    <mergeCell ref="C53:D53"/>
    <mergeCell ref="I53:J53"/>
    <mergeCell ref="K53:L53"/>
    <mergeCell ref="E55:F55"/>
    <mergeCell ref="G55:H55"/>
    <mergeCell ref="I55:J55"/>
    <mergeCell ref="O55:P55"/>
    <mergeCell ref="E53:F53"/>
    <mergeCell ref="M55:N55"/>
    <mergeCell ref="B51:I51"/>
  </mergeCells>
  <pageMargins left="0.39370078740157483" right="0" top="0.78740157480314965" bottom="0" header="0" footer="0"/>
  <pageSetup paperSize="9" scale="74" orientation="landscape" r:id="rId1"/>
  <headerFooter>
    <oddFooter>&amp;L&amp;"Arial,Negrita Cursiva"&amp;11Dirección Gral. de Estadísticas y Censo
Provincia de Salta&amp;R&amp;"Arial,Negrita Cursiva"&amp;11Anuario Estadístico 
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5-9-7</vt:lpstr>
      <vt:lpstr>'5-9-7'!Área_de_impresión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Mazzone</dc:creator>
  <cp:keywords/>
  <dc:description/>
  <cp:lastModifiedBy>miranda.david73@hotmail.com</cp:lastModifiedBy>
  <cp:revision/>
  <cp:lastPrinted>2024-05-17T14:29:01Z</cp:lastPrinted>
  <dcterms:created xsi:type="dcterms:W3CDTF">2004-09-20T13:08:38Z</dcterms:created>
  <dcterms:modified xsi:type="dcterms:W3CDTF">2024-08-06T16:52:37Z</dcterms:modified>
  <cp:category/>
  <cp:contentStatus/>
</cp:coreProperties>
</file>