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5-SECTOR ECONÓMICO\5.07 ENERGÍA Y SERVICIOS\"/>
    </mc:Choice>
  </mc:AlternateContent>
  <bookViews>
    <workbookView xWindow="0" yWindow="0" windowWidth="20490" windowHeight="7125"/>
  </bookViews>
  <sheets>
    <sheet name="5-7-3-1" sheetId="1" r:id="rId1"/>
  </sheets>
  <definedNames>
    <definedName name="_xlnm.Print_Area" localSheetId="0">'5-7-3-1'!$A$1:$I$105</definedName>
  </definedNames>
  <calcPr calcId="162913"/>
  <extLst>
    <ext uri="GoogleSheetsCustomDataVersion2">
      <go:sheetsCustomData xmlns:go="http://customooxmlschemas.google.com/" r:id="rId5" roundtripDataChecksum="hmazc7jrLTXYtj04vD2aYV92zoEMgm3hr5pIvERUCfo="/>
    </ext>
  </extLst>
</workbook>
</file>

<file path=xl/calcChain.xml><?xml version="1.0" encoding="utf-8"?>
<calcChain xmlns="http://schemas.openxmlformats.org/spreadsheetml/2006/main">
  <c r="G7" i="1" l="1"/>
  <c r="G19" i="1" l="1"/>
  <c r="G20" i="1"/>
  <c r="G23" i="1"/>
  <c r="G25" i="1"/>
  <c r="G27" i="1"/>
  <c r="G28" i="1"/>
  <c r="G31" i="1"/>
  <c r="G33" i="1"/>
  <c r="G37" i="1"/>
  <c r="G38" i="1"/>
  <c r="G43" i="1"/>
  <c r="G45" i="1"/>
  <c r="G46" i="1"/>
  <c r="G51" i="1"/>
  <c r="G52" i="1"/>
  <c r="G59" i="1"/>
  <c r="G64" i="1"/>
  <c r="G66" i="1"/>
  <c r="G69" i="1"/>
  <c r="G77" i="1"/>
  <c r="G78" i="1"/>
  <c r="G79" i="1"/>
  <c r="G80" i="1"/>
  <c r="G83" i="1"/>
  <c r="G85" i="1"/>
  <c r="G91" i="1"/>
  <c r="G97" i="1"/>
  <c r="G15" i="1"/>
  <c r="G16" i="1"/>
  <c r="G10" i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7" i="1" l="1"/>
  <c r="E7" i="1"/>
  <c r="D7" i="1"/>
  <c r="C7" i="1"/>
</calcChain>
</file>

<file path=xl/sharedStrings.xml><?xml version="1.0" encoding="utf-8"?>
<sst xmlns="http://schemas.openxmlformats.org/spreadsheetml/2006/main" count="309" uniqueCount="104">
  <si>
    <t>5.7.3 Servicios de agua corrientes y cloacas.</t>
  </si>
  <si>
    <t>Localidad</t>
  </si>
  <si>
    <t>Agua y Cloaca</t>
  </si>
  <si>
    <t>Solo Agua</t>
  </si>
  <si>
    <t>Solo Cloaca</t>
  </si>
  <si>
    <t>Total de Conexiones de Agua </t>
  </si>
  <si>
    <t>Total de Conexiones de Cloaca </t>
  </si>
  <si>
    <t>Total</t>
  </si>
  <si>
    <t>Aguaray</t>
  </si>
  <si>
    <t>Aguas blancas</t>
  </si>
  <si>
    <t>Alemania</t>
  </si>
  <si>
    <t>Alto Alegre</t>
  </si>
  <si>
    <t>Angastaco</t>
  </si>
  <si>
    <t>Animana</t>
  </si>
  <si>
    <t>Apolinario Saravia</t>
  </si>
  <si>
    <t>Atocha</t>
  </si>
  <si>
    <t>Barrial</t>
  </si>
  <si>
    <t>Betania</t>
  </si>
  <si>
    <t>Cachi</t>
  </si>
  <si>
    <t>Cafayate</t>
  </si>
  <si>
    <t>Campo Blanco</t>
  </si>
  <si>
    <t>Campo Quijano</t>
  </si>
  <si>
    <t>Campo Santo</t>
  </si>
  <si>
    <t>Capiazuti</t>
  </si>
  <si>
    <t>Capital - Salta</t>
  </si>
  <si>
    <t>Ceibalito</t>
  </si>
  <si>
    <t>Cerrillos</t>
  </si>
  <si>
    <t>Chicoana</t>
  </si>
  <si>
    <t>Cnel. Juan Sola-Estac. Morillo</t>
  </si>
  <si>
    <t>Cobos</t>
  </si>
  <si>
    <t>Colonia Santa Rosa</t>
  </si>
  <si>
    <t>Coronel Cornejo</t>
  </si>
  <si>
    <t>Coronel Moldes</t>
  </si>
  <si>
    <t>Coronel Olleros</t>
  </si>
  <si>
    <t>Dragones</t>
  </si>
  <si>
    <t>El Bordo</t>
  </si>
  <si>
    <t>El Carril</t>
  </si>
  <si>
    <t>El Galpón</t>
  </si>
  <si>
    <t>El Quebrachal</t>
  </si>
  <si>
    <t>El Tala</t>
  </si>
  <si>
    <t>El Tunal</t>
  </si>
  <si>
    <t>El Vencido</t>
  </si>
  <si>
    <t>Embarcación</t>
  </si>
  <si>
    <t>Gaona</t>
  </si>
  <si>
    <t>General Güemes</t>
  </si>
  <si>
    <t>General Mosconi</t>
  </si>
  <si>
    <t>General Pizarro</t>
  </si>
  <si>
    <t>General Ballivian</t>
  </si>
  <si>
    <t>Guachipas</t>
  </si>
  <si>
    <t>Hickmann</t>
  </si>
  <si>
    <t>Hipólito Yrigoyen</t>
  </si>
  <si>
    <t>J.v. González</t>
  </si>
  <si>
    <t>La Caldera</t>
  </si>
  <si>
    <t>La Calderilla</t>
  </si>
  <si>
    <t>La Candelaria</t>
  </si>
  <si>
    <t>La Merced</t>
  </si>
  <si>
    <t>La Silleta</t>
  </si>
  <si>
    <t>La Viña</t>
  </si>
  <si>
    <t>Las Lajitas</t>
  </si>
  <si>
    <t>Los Blancos</t>
  </si>
  <si>
    <t>Luis Burela</t>
  </si>
  <si>
    <t>Lumbreras</t>
  </si>
  <si>
    <t>Macapillo</t>
  </si>
  <si>
    <t>Metan</t>
  </si>
  <si>
    <t>Metan Viejo</t>
  </si>
  <si>
    <t>Mollinedo</t>
  </si>
  <si>
    <t>Palomitas</t>
  </si>
  <si>
    <t>Peña Morada</t>
  </si>
  <si>
    <t>Pichanal</t>
  </si>
  <si>
    <t>Piquete Cabado</t>
  </si>
  <si>
    <t>Piquirenda</t>
  </si>
  <si>
    <t>Pluma del Pato</t>
  </si>
  <si>
    <t>Rio Carapary Norte</t>
  </si>
  <si>
    <t>Rio Carapary Sur</t>
  </si>
  <si>
    <t>Rio del Valle</t>
  </si>
  <si>
    <t>Rio Piedras</t>
  </si>
  <si>
    <t>Rosario de la Frontera</t>
  </si>
  <si>
    <t>Rosario de Lerma</t>
  </si>
  <si>
    <t>S. a. de los Cobres</t>
  </si>
  <si>
    <t>S r de la Nueva Oran</t>
  </si>
  <si>
    <t>Salvador Mazza</t>
  </si>
  <si>
    <t>San Agustín</t>
  </si>
  <si>
    <t>San Carlos</t>
  </si>
  <si>
    <t>San José de Orqueras</t>
  </si>
  <si>
    <t>San Lorenzo</t>
  </si>
  <si>
    <t>Santa Rosa</t>
  </si>
  <si>
    <t>Santa Victoria Este</t>
  </si>
  <si>
    <t>Seclantas</t>
  </si>
  <si>
    <t>Talapampa</t>
  </si>
  <si>
    <t>Talavera</t>
  </si>
  <si>
    <t>Tartagal</t>
  </si>
  <si>
    <t>Tobantirenda</t>
  </si>
  <si>
    <t>Tolloche</t>
  </si>
  <si>
    <t>Tolombon</t>
  </si>
  <si>
    <t>Tranquitas</t>
  </si>
  <si>
    <t>Vaqueros</t>
  </si>
  <si>
    <t>Vespucio</t>
  </si>
  <si>
    <t>Virgen de la Peña</t>
  </si>
  <si>
    <t>Yacuy</t>
  </si>
  <si>
    <t>Zanja Honda</t>
  </si>
  <si>
    <r>
      <rPr>
        <b/>
        <sz val="9"/>
        <color rgb="FF000000"/>
        <rFont val="Arial"/>
        <family val="2"/>
      </rPr>
      <t>Fuente:</t>
    </r>
    <r>
      <rPr>
        <sz val="9"/>
        <color rgb="FF000000"/>
        <rFont val="Arial"/>
        <family val="2"/>
      </rPr>
      <t xml:space="preserve"> Agua del Norte.</t>
    </r>
  </si>
  <si>
    <t>-</t>
  </si>
  <si>
    <r>
      <rPr>
        <b/>
        <sz val="9"/>
        <color rgb="FF000000"/>
        <rFont val="Arial"/>
        <family val="2"/>
      </rPr>
      <t xml:space="preserve">Nota: </t>
    </r>
    <r>
      <rPr>
        <sz val="9"/>
        <color rgb="FF000000"/>
        <rFont val="Arial"/>
        <family val="2"/>
      </rPr>
      <t>los datos corresponden a marzo del 2024</t>
    </r>
  </si>
  <si>
    <t>5.7.3.1 Conexiones de agua corrientes y cloacas por localidad o paraje. Provincia de Salta. 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</si>
</sst>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3" fontId="3" fillId="2" borderId="5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zoomScaleNormal="100" workbookViewId="0">
      <selection activeCell="J4" sqref="J4"/>
    </sheetView>
  </sheetViews>
  <sheetFormatPr baseColWidth="10" defaultColWidth="14.42578125" defaultRowHeight="15" customHeight="1" x14ac:dyDescent="0.25"/>
  <cols>
    <col min="1" max="1" width="4.42578125" customWidth="1"/>
    <col min="2" max="2" width="26.42578125" customWidth="1"/>
    <col min="3" max="3" width="7.28515625" customWidth="1"/>
    <col min="4" max="4" width="9.140625" customWidth="1"/>
    <col min="5" max="5" width="10.5703125" customWidth="1"/>
    <col min="6" max="7" width="11.7109375" customWidth="1"/>
    <col min="8" max="8" width="11.42578125" customWidth="1"/>
    <col min="9" max="26" width="10.7109375" customWidth="1"/>
  </cols>
  <sheetData>
    <row r="1" spans="1:26" ht="12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5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5">
      <c r="A3" s="1"/>
      <c r="B3" s="20" t="s">
        <v>103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.5" customHeight="1" x14ac:dyDescent="0.25">
      <c r="A4" s="1"/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6" x14ac:dyDescent="0.25">
      <c r="A5" s="1"/>
      <c r="B5" s="4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.5" customHeight="1" x14ac:dyDescent="0.25">
      <c r="A6" s="1"/>
      <c r="B6" s="6"/>
      <c r="C6" s="6"/>
      <c r="D6" s="7"/>
      <c r="E6" s="7"/>
      <c r="F6" s="7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5">
      <c r="A7" s="1"/>
      <c r="B7" s="8" t="s">
        <v>7</v>
      </c>
      <c r="C7" s="9">
        <f t="shared" ref="C7:F7" si="0">SUM(C9:C100)</f>
        <v>259510</v>
      </c>
      <c r="D7" s="9">
        <f t="shared" si="0"/>
        <v>75377</v>
      </c>
      <c r="E7" s="9">
        <f t="shared" si="0"/>
        <v>1388</v>
      </c>
      <c r="F7" s="9">
        <f t="shared" si="0"/>
        <v>334887</v>
      </c>
      <c r="G7" s="9">
        <f>SUM(G9:G100)</f>
        <v>260898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.5" customHeight="1" x14ac:dyDescent="0.25">
      <c r="A8" s="1"/>
      <c r="B8" s="8"/>
      <c r="C8" s="9"/>
      <c r="D8" s="9"/>
      <c r="E8" s="9"/>
      <c r="F8" s="9"/>
      <c r="G8" s="9"/>
      <c r="H8" s="1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25">
      <c r="A9" s="1"/>
      <c r="B9" s="10" t="s">
        <v>8</v>
      </c>
      <c r="C9" s="16" t="s">
        <v>101</v>
      </c>
      <c r="D9" s="11">
        <v>2382</v>
      </c>
      <c r="E9" s="16" t="s">
        <v>101</v>
      </c>
      <c r="F9" s="11">
        <f>SUM(C9:D9)</f>
        <v>2382</v>
      </c>
      <c r="G9" s="16" t="s">
        <v>101</v>
      </c>
      <c r="H9" s="1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5">
      <c r="A10" s="1"/>
      <c r="B10" s="10" t="s">
        <v>9</v>
      </c>
      <c r="C10" s="11">
        <v>295</v>
      </c>
      <c r="D10" s="11">
        <v>74</v>
      </c>
      <c r="E10" s="16" t="s">
        <v>101</v>
      </c>
      <c r="F10" s="11">
        <f t="shared" ref="F10:F73" si="1">SUM(C10:D10)</f>
        <v>369</v>
      </c>
      <c r="G10" s="11">
        <f>SUM(C10,E10)</f>
        <v>295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5">
      <c r="A11" s="1"/>
      <c r="B11" s="10" t="s">
        <v>10</v>
      </c>
      <c r="C11" s="16" t="s">
        <v>101</v>
      </c>
      <c r="D11" s="11">
        <v>13</v>
      </c>
      <c r="E11" s="16" t="s">
        <v>101</v>
      </c>
      <c r="F11" s="11">
        <f t="shared" si="1"/>
        <v>13</v>
      </c>
      <c r="G11" s="16" t="s">
        <v>101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5">
      <c r="A12" s="1"/>
      <c r="B12" s="10" t="s">
        <v>11</v>
      </c>
      <c r="C12" s="16" t="s">
        <v>101</v>
      </c>
      <c r="D12" s="11">
        <v>24</v>
      </c>
      <c r="E12" s="16" t="s">
        <v>101</v>
      </c>
      <c r="F12" s="11">
        <f t="shared" si="1"/>
        <v>24</v>
      </c>
      <c r="G12" s="16" t="s">
        <v>101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25">
      <c r="A13" s="1"/>
      <c r="B13" s="10" t="s">
        <v>12</v>
      </c>
      <c r="C13" s="16" t="s">
        <v>101</v>
      </c>
      <c r="D13" s="11">
        <v>262</v>
      </c>
      <c r="E13" s="16" t="s">
        <v>101</v>
      </c>
      <c r="F13" s="11">
        <f t="shared" si="1"/>
        <v>262</v>
      </c>
      <c r="G13" s="16" t="s">
        <v>101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5">
      <c r="A14" s="1"/>
      <c r="B14" s="10" t="s">
        <v>13</v>
      </c>
      <c r="C14" s="16" t="s">
        <v>101</v>
      </c>
      <c r="D14" s="11">
        <v>578</v>
      </c>
      <c r="E14" s="16" t="s">
        <v>101</v>
      </c>
      <c r="F14" s="11">
        <f t="shared" si="1"/>
        <v>578</v>
      </c>
      <c r="G14" s="16" t="s">
        <v>101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5">
      <c r="A15" s="1"/>
      <c r="B15" s="10" t="s">
        <v>14</v>
      </c>
      <c r="C15" s="11">
        <v>2025</v>
      </c>
      <c r="D15" s="11">
        <v>260</v>
      </c>
      <c r="E15" s="16" t="s">
        <v>101</v>
      </c>
      <c r="F15" s="11">
        <f t="shared" si="1"/>
        <v>2285</v>
      </c>
      <c r="G15" s="11">
        <f t="shared" ref="G15:G69" si="2">SUM(C15,E15)</f>
        <v>2025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5">
      <c r="A16" s="1"/>
      <c r="B16" s="10" t="s">
        <v>15</v>
      </c>
      <c r="C16" s="11">
        <v>4072</v>
      </c>
      <c r="D16" s="11">
        <v>804</v>
      </c>
      <c r="E16" s="11">
        <v>1</v>
      </c>
      <c r="F16" s="11">
        <f t="shared" si="1"/>
        <v>4876</v>
      </c>
      <c r="G16" s="11">
        <f t="shared" si="2"/>
        <v>4073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5">
      <c r="A17" s="1"/>
      <c r="B17" s="10" t="s">
        <v>16</v>
      </c>
      <c r="C17" s="16" t="s">
        <v>101</v>
      </c>
      <c r="D17" s="11">
        <v>150</v>
      </c>
      <c r="E17" s="16" t="s">
        <v>101</v>
      </c>
      <c r="F17" s="11">
        <f t="shared" si="1"/>
        <v>150</v>
      </c>
      <c r="G17" s="16" t="s">
        <v>101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25">
      <c r="A18" s="1"/>
      <c r="B18" s="10" t="s">
        <v>17</v>
      </c>
      <c r="C18" s="16" t="s">
        <v>101</v>
      </c>
      <c r="D18" s="11">
        <v>157</v>
      </c>
      <c r="E18" s="16" t="s">
        <v>101</v>
      </c>
      <c r="F18" s="11">
        <f t="shared" si="1"/>
        <v>157</v>
      </c>
      <c r="G18" s="16" t="s">
        <v>101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5">
      <c r="A19" s="1"/>
      <c r="B19" s="10" t="s">
        <v>18</v>
      </c>
      <c r="C19" s="11">
        <v>592</v>
      </c>
      <c r="D19" s="11">
        <v>658</v>
      </c>
      <c r="E19" s="16" t="s">
        <v>101</v>
      </c>
      <c r="F19" s="11">
        <f t="shared" si="1"/>
        <v>1250</v>
      </c>
      <c r="G19" s="11">
        <f t="shared" si="2"/>
        <v>592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25">
      <c r="A20" s="1"/>
      <c r="B20" s="10" t="s">
        <v>19</v>
      </c>
      <c r="C20" s="11">
        <v>5318</v>
      </c>
      <c r="D20" s="11">
        <v>587</v>
      </c>
      <c r="E20" s="16" t="s">
        <v>101</v>
      </c>
      <c r="F20" s="11">
        <f t="shared" si="1"/>
        <v>5905</v>
      </c>
      <c r="G20" s="11">
        <f t="shared" si="2"/>
        <v>5318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25">
      <c r="A21" s="1"/>
      <c r="B21" s="10" t="s">
        <v>20</v>
      </c>
      <c r="C21" s="16" t="s">
        <v>101</v>
      </c>
      <c r="D21" s="11">
        <v>12</v>
      </c>
      <c r="E21" s="16" t="s">
        <v>101</v>
      </c>
      <c r="F21" s="11">
        <f t="shared" si="1"/>
        <v>12</v>
      </c>
      <c r="G21" s="16" t="s">
        <v>101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25">
      <c r="A22" s="1"/>
      <c r="B22" s="10" t="s">
        <v>21</v>
      </c>
      <c r="C22" s="16" t="s">
        <v>101</v>
      </c>
      <c r="D22" s="11">
        <v>3521</v>
      </c>
      <c r="E22" s="16" t="s">
        <v>101</v>
      </c>
      <c r="F22" s="11">
        <f t="shared" si="1"/>
        <v>3521</v>
      </c>
      <c r="G22" s="16" t="s">
        <v>101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5">
      <c r="A23" s="1"/>
      <c r="B23" s="10" t="s">
        <v>22</v>
      </c>
      <c r="C23" s="11">
        <v>1586</v>
      </c>
      <c r="D23" s="11">
        <v>422</v>
      </c>
      <c r="E23" s="16" t="s">
        <v>101</v>
      </c>
      <c r="F23" s="11">
        <f t="shared" si="1"/>
        <v>2008</v>
      </c>
      <c r="G23" s="11">
        <f t="shared" si="2"/>
        <v>1586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25">
      <c r="A24" s="1"/>
      <c r="B24" s="10" t="s">
        <v>23</v>
      </c>
      <c r="C24" s="16" t="s">
        <v>101</v>
      </c>
      <c r="D24" s="11">
        <v>72</v>
      </c>
      <c r="E24" s="16" t="s">
        <v>101</v>
      </c>
      <c r="F24" s="11">
        <f t="shared" si="1"/>
        <v>72</v>
      </c>
      <c r="G24" s="16" t="s">
        <v>101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5">
      <c r="A25" s="1"/>
      <c r="B25" s="10" t="s">
        <v>24</v>
      </c>
      <c r="C25" s="11">
        <v>146428</v>
      </c>
      <c r="D25" s="11">
        <v>7498</v>
      </c>
      <c r="E25" s="11">
        <v>1354</v>
      </c>
      <c r="F25" s="11">
        <f t="shared" si="1"/>
        <v>153926</v>
      </c>
      <c r="G25" s="11">
        <f t="shared" si="2"/>
        <v>147782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5">
      <c r="A26" s="1"/>
      <c r="B26" s="10" t="s">
        <v>25</v>
      </c>
      <c r="C26" s="16" t="s">
        <v>101</v>
      </c>
      <c r="D26" s="11">
        <v>46</v>
      </c>
      <c r="E26" s="16" t="s">
        <v>101</v>
      </c>
      <c r="F26" s="11">
        <f t="shared" si="1"/>
        <v>46</v>
      </c>
      <c r="G26" s="16" t="s">
        <v>101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5">
      <c r="A27" s="1"/>
      <c r="B27" s="10" t="s">
        <v>26</v>
      </c>
      <c r="C27" s="11">
        <v>7049</v>
      </c>
      <c r="D27" s="11">
        <v>6723</v>
      </c>
      <c r="E27" s="16" t="s">
        <v>101</v>
      </c>
      <c r="F27" s="11">
        <f t="shared" si="1"/>
        <v>13772</v>
      </c>
      <c r="G27" s="11">
        <f t="shared" si="2"/>
        <v>7049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5">
      <c r="A28" s="1"/>
      <c r="B28" s="10" t="s">
        <v>27</v>
      </c>
      <c r="C28" s="11">
        <v>1019</v>
      </c>
      <c r="D28" s="11">
        <v>1661</v>
      </c>
      <c r="E28" s="16" t="s">
        <v>101</v>
      </c>
      <c r="F28" s="11">
        <f t="shared" si="1"/>
        <v>2680</v>
      </c>
      <c r="G28" s="11">
        <f t="shared" si="2"/>
        <v>1019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5">
      <c r="A29" s="1"/>
      <c r="B29" s="10" t="s">
        <v>28</v>
      </c>
      <c r="C29" s="16" t="s">
        <v>101</v>
      </c>
      <c r="D29" s="11">
        <v>920</v>
      </c>
      <c r="E29" s="16" t="s">
        <v>101</v>
      </c>
      <c r="F29" s="11">
        <f t="shared" si="1"/>
        <v>920</v>
      </c>
      <c r="G29" s="16" t="s">
        <v>101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5">
      <c r="A30" s="1"/>
      <c r="B30" s="10" t="s">
        <v>29</v>
      </c>
      <c r="C30" s="16" t="s">
        <v>101</v>
      </c>
      <c r="D30" s="11">
        <v>291</v>
      </c>
      <c r="E30" s="16" t="s">
        <v>101</v>
      </c>
      <c r="F30" s="11">
        <f t="shared" si="1"/>
        <v>291</v>
      </c>
      <c r="G30" s="16" t="s">
        <v>101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5">
      <c r="A31" s="1"/>
      <c r="B31" s="10" t="s">
        <v>30</v>
      </c>
      <c r="C31" s="11">
        <v>2285</v>
      </c>
      <c r="D31" s="11">
        <v>672</v>
      </c>
      <c r="E31" s="16" t="s">
        <v>101</v>
      </c>
      <c r="F31" s="11">
        <f t="shared" si="1"/>
        <v>2957</v>
      </c>
      <c r="G31" s="11">
        <f t="shared" si="2"/>
        <v>2285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25">
      <c r="A32" s="1"/>
      <c r="B32" s="10" t="s">
        <v>31</v>
      </c>
      <c r="C32" s="16" t="s">
        <v>101</v>
      </c>
      <c r="D32" s="11">
        <v>467</v>
      </c>
      <c r="E32" s="16" t="s">
        <v>101</v>
      </c>
      <c r="F32" s="11">
        <f t="shared" si="1"/>
        <v>467</v>
      </c>
      <c r="G32" s="16" t="s">
        <v>101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 x14ac:dyDescent="0.25">
      <c r="A33" s="1"/>
      <c r="B33" s="10" t="s">
        <v>32</v>
      </c>
      <c r="C33" s="11">
        <v>878</v>
      </c>
      <c r="D33" s="11">
        <v>821</v>
      </c>
      <c r="E33" s="16" t="s">
        <v>101</v>
      </c>
      <c r="F33" s="11">
        <f t="shared" si="1"/>
        <v>1699</v>
      </c>
      <c r="G33" s="11">
        <f t="shared" si="2"/>
        <v>878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5">
      <c r="A34" s="1"/>
      <c r="B34" s="10" t="s">
        <v>33</v>
      </c>
      <c r="C34" s="16" t="s">
        <v>101</v>
      </c>
      <c r="D34" s="11">
        <v>81</v>
      </c>
      <c r="E34" s="16" t="s">
        <v>101</v>
      </c>
      <c r="F34" s="11">
        <f t="shared" si="1"/>
        <v>81</v>
      </c>
      <c r="G34" s="16" t="s">
        <v>101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 x14ac:dyDescent="0.25">
      <c r="A35" s="1"/>
      <c r="B35" s="10" t="s">
        <v>34</v>
      </c>
      <c r="C35" s="16" t="s">
        <v>101</v>
      </c>
      <c r="D35" s="11">
        <v>380</v>
      </c>
      <c r="E35" s="16" t="s">
        <v>101</v>
      </c>
      <c r="F35" s="11">
        <f t="shared" si="1"/>
        <v>380</v>
      </c>
      <c r="G35" s="16" t="s">
        <v>101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5">
      <c r="A36" s="1"/>
      <c r="B36" s="10" t="s">
        <v>35</v>
      </c>
      <c r="C36" s="16" t="s">
        <v>101</v>
      </c>
      <c r="D36" s="11">
        <v>1982</v>
      </c>
      <c r="E36" s="16" t="s">
        <v>101</v>
      </c>
      <c r="F36" s="11">
        <f t="shared" si="1"/>
        <v>1982</v>
      </c>
      <c r="G36" s="16" t="s">
        <v>101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5">
      <c r="A37" s="1"/>
      <c r="B37" s="10" t="s">
        <v>36</v>
      </c>
      <c r="C37" s="11">
        <v>1574</v>
      </c>
      <c r="D37" s="11">
        <v>1778</v>
      </c>
      <c r="E37" s="16" t="s">
        <v>101</v>
      </c>
      <c r="F37" s="11">
        <f t="shared" si="1"/>
        <v>3352</v>
      </c>
      <c r="G37" s="11">
        <f t="shared" si="2"/>
        <v>1574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5">
      <c r="A38" s="1"/>
      <c r="B38" s="10" t="s">
        <v>37</v>
      </c>
      <c r="C38" s="11">
        <v>1716</v>
      </c>
      <c r="D38" s="11">
        <v>93</v>
      </c>
      <c r="E38" s="16" t="s">
        <v>101</v>
      </c>
      <c r="F38" s="11">
        <f t="shared" si="1"/>
        <v>1809</v>
      </c>
      <c r="G38" s="11">
        <f t="shared" si="2"/>
        <v>1716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5">
      <c r="A39" s="1"/>
      <c r="B39" s="10" t="s">
        <v>38</v>
      </c>
      <c r="C39" s="16" t="s">
        <v>101</v>
      </c>
      <c r="D39" s="11">
        <v>1642</v>
      </c>
      <c r="E39" s="16" t="s">
        <v>101</v>
      </c>
      <c r="F39" s="11">
        <f t="shared" si="1"/>
        <v>1642</v>
      </c>
      <c r="G39" s="16" t="s">
        <v>101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5">
      <c r="A40" s="1"/>
      <c r="B40" s="10" t="s">
        <v>39</v>
      </c>
      <c r="C40" s="16" t="s">
        <v>101</v>
      </c>
      <c r="D40" s="11">
        <v>850</v>
      </c>
      <c r="E40" s="16" t="s">
        <v>101</v>
      </c>
      <c r="F40" s="11">
        <f t="shared" si="1"/>
        <v>850</v>
      </c>
      <c r="G40" s="16" t="s">
        <v>101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5">
      <c r="A41" s="1"/>
      <c r="B41" s="10" t="s">
        <v>40</v>
      </c>
      <c r="C41" s="16" t="s">
        <v>101</v>
      </c>
      <c r="D41" s="11">
        <v>208</v>
      </c>
      <c r="E41" s="16" t="s">
        <v>101</v>
      </c>
      <c r="F41" s="11">
        <f t="shared" si="1"/>
        <v>208</v>
      </c>
      <c r="G41" s="16" t="s">
        <v>101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5">
      <c r="A42" s="1"/>
      <c r="B42" s="10" t="s">
        <v>41</v>
      </c>
      <c r="C42" s="16" t="s">
        <v>101</v>
      </c>
      <c r="D42" s="11">
        <v>34</v>
      </c>
      <c r="E42" s="16" t="s">
        <v>101</v>
      </c>
      <c r="F42" s="11">
        <f t="shared" si="1"/>
        <v>34</v>
      </c>
      <c r="G42" s="16" t="s">
        <v>101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5">
      <c r="A43" s="1"/>
      <c r="B43" s="10" t="s">
        <v>42</v>
      </c>
      <c r="C43" s="11">
        <v>2634</v>
      </c>
      <c r="D43" s="11">
        <v>1787</v>
      </c>
      <c r="E43" s="16" t="s">
        <v>101</v>
      </c>
      <c r="F43" s="11">
        <f t="shared" si="1"/>
        <v>4421</v>
      </c>
      <c r="G43" s="11">
        <f t="shared" si="2"/>
        <v>2634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5">
      <c r="A44" s="1"/>
      <c r="B44" s="10" t="s">
        <v>43</v>
      </c>
      <c r="C44" s="16" t="s">
        <v>101</v>
      </c>
      <c r="D44" s="11">
        <v>535</v>
      </c>
      <c r="E44" s="16" t="s">
        <v>101</v>
      </c>
      <c r="F44" s="11">
        <f t="shared" si="1"/>
        <v>535</v>
      </c>
      <c r="G44" s="16" t="s">
        <v>101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5">
      <c r="A45" s="1"/>
      <c r="B45" s="10" t="s">
        <v>44</v>
      </c>
      <c r="C45" s="11">
        <v>8600</v>
      </c>
      <c r="D45" s="11">
        <v>1674</v>
      </c>
      <c r="E45" s="11">
        <v>3</v>
      </c>
      <c r="F45" s="11">
        <f t="shared" si="1"/>
        <v>10274</v>
      </c>
      <c r="G45" s="11">
        <f t="shared" si="2"/>
        <v>8603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5">
      <c r="A46" s="1"/>
      <c r="B46" s="10" t="s">
        <v>45</v>
      </c>
      <c r="C46" s="11">
        <v>2872</v>
      </c>
      <c r="D46" s="11">
        <v>1551</v>
      </c>
      <c r="E46" s="16" t="s">
        <v>101</v>
      </c>
      <c r="F46" s="11">
        <f t="shared" si="1"/>
        <v>4423</v>
      </c>
      <c r="G46" s="11">
        <f t="shared" si="2"/>
        <v>2872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5">
      <c r="A47" s="1"/>
      <c r="B47" s="10" t="s">
        <v>46</v>
      </c>
      <c r="C47" s="16" t="s">
        <v>101</v>
      </c>
      <c r="D47" s="11">
        <v>788</v>
      </c>
      <c r="E47" s="16" t="s">
        <v>101</v>
      </c>
      <c r="F47" s="11">
        <f t="shared" si="1"/>
        <v>788</v>
      </c>
      <c r="G47" s="16" t="s">
        <v>101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5">
      <c r="A48" s="1"/>
      <c r="B48" s="10" t="s">
        <v>47</v>
      </c>
      <c r="C48" s="16" t="s">
        <v>101</v>
      </c>
      <c r="D48" s="11">
        <v>290</v>
      </c>
      <c r="E48" s="16" t="s">
        <v>101</v>
      </c>
      <c r="F48" s="11">
        <f t="shared" si="1"/>
        <v>290</v>
      </c>
      <c r="G48" s="16" t="s">
        <v>101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5">
      <c r="A49" s="1"/>
      <c r="B49" s="10" t="s">
        <v>48</v>
      </c>
      <c r="C49" s="16" t="s">
        <v>101</v>
      </c>
      <c r="D49" s="11">
        <v>764</v>
      </c>
      <c r="E49" s="16" t="s">
        <v>101</v>
      </c>
      <c r="F49" s="11">
        <f t="shared" si="1"/>
        <v>764</v>
      </c>
      <c r="G49" s="16" t="s">
        <v>101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5">
      <c r="A50" s="1"/>
      <c r="B50" s="10" t="s">
        <v>49</v>
      </c>
      <c r="C50" s="16" t="s">
        <v>101</v>
      </c>
      <c r="D50" s="11">
        <v>93</v>
      </c>
      <c r="E50" s="16" t="s">
        <v>101</v>
      </c>
      <c r="F50" s="11">
        <f t="shared" si="1"/>
        <v>93</v>
      </c>
      <c r="G50" s="16" t="s">
        <v>101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5">
      <c r="A51" s="1"/>
      <c r="B51" s="10" t="s">
        <v>50</v>
      </c>
      <c r="C51" s="11">
        <v>3188</v>
      </c>
      <c r="D51" s="11">
        <v>4</v>
      </c>
      <c r="E51" s="16" t="s">
        <v>101</v>
      </c>
      <c r="F51" s="11">
        <f t="shared" si="1"/>
        <v>3192</v>
      </c>
      <c r="G51" s="11">
        <f t="shared" si="2"/>
        <v>3188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5">
      <c r="A52" s="1"/>
      <c r="B52" s="10" t="s">
        <v>51</v>
      </c>
      <c r="C52" s="11">
        <v>2754</v>
      </c>
      <c r="D52" s="11">
        <v>2967</v>
      </c>
      <c r="E52" s="16" t="s">
        <v>101</v>
      </c>
      <c r="F52" s="11">
        <f t="shared" si="1"/>
        <v>5721</v>
      </c>
      <c r="G52" s="11">
        <f t="shared" si="2"/>
        <v>2754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5">
      <c r="A53" s="1"/>
      <c r="B53" s="10" t="s">
        <v>52</v>
      </c>
      <c r="C53" s="16" t="s">
        <v>101</v>
      </c>
      <c r="D53" s="11">
        <v>965</v>
      </c>
      <c r="E53" s="16" t="s">
        <v>101</v>
      </c>
      <c r="F53" s="11">
        <f t="shared" si="1"/>
        <v>965</v>
      </c>
      <c r="G53" s="16" t="s">
        <v>101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5">
      <c r="A54" s="1"/>
      <c r="B54" s="10" t="s">
        <v>53</v>
      </c>
      <c r="C54" s="16" t="s">
        <v>101</v>
      </c>
      <c r="D54" s="11">
        <v>155</v>
      </c>
      <c r="E54" s="16" t="s">
        <v>101</v>
      </c>
      <c r="F54" s="11">
        <f t="shared" si="1"/>
        <v>155</v>
      </c>
      <c r="G54" s="16" t="s">
        <v>101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5">
      <c r="A55" s="1"/>
      <c r="B55" s="10" t="s">
        <v>54</v>
      </c>
      <c r="C55" s="16" t="s">
        <v>101</v>
      </c>
      <c r="D55" s="11">
        <v>266</v>
      </c>
      <c r="E55" s="16" t="s">
        <v>101</v>
      </c>
      <c r="F55" s="11">
        <f t="shared" si="1"/>
        <v>266</v>
      </c>
      <c r="G55" s="16" t="s">
        <v>101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/>
      <c r="B56" s="10" t="s">
        <v>55</v>
      </c>
      <c r="C56" s="16" t="s">
        <v>101</v>
      </c>
      <c r="D56" s="11">
        <v>2254</v>
      </c>
      <c r="E56" s="16" t="s">
        <v>101</v>
      </c>
      <c r="F56" s="11">
        <f t="shared" si="1"/>
        <v>2254</v>
      </c>
      <c r="G56" s="16" t="s">
        <v>101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5">
      <c r="A57" s="1"/>
      <c r="B57" s="10" t="s">
        <v>56</v>
      </c>
      <c r="C57" s="16" t="s">
        <v>101</v>
      </c>
      <c r="D57" s="11">
        <v>4859</v>
      </c>
      <c r="E57" s="16" t="s">
        <v>101</v>
      </c>
      <c r="F57" s="11">
        <f t="shared" si="1"/>
        <v>4859</v>
      </c>
      <c r="G57" s="16" t="s">
        <v>101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5">
      <c r="A58" s="1"/>
      <c r="B58" s="10" t="s">
        <v>57</v>
      </c>
      <c r="C58" s="16" t="s">
        <v>101</v>
      </c>
      <c r="D58" s="11">
        <v>718</v>
      </c>
      <c r="E58" s="16" t="s">
        <v>101</v>
      </c>
      <c r="F58" s="11">
        <f t="shared" si="1"/>
        <v>718</v>
      </c>
      <c r="G58" s="16" t="s">
        <v>101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5">
      <c r="A59" s="1"/>
      <c r="B59" s="10" t="s">
        <v>58</v>
      </c>
      <c r="C59" s="11">
        <v>2590</v>
      </c>
      <c r="D59" s="11">
        <v>369</v>
      </c>
      <c r="E59" s="11">
        <v>7</v>
      </c>
      <c r="F59" s="11">
        <f t="shared" si="1"/>
        <v>2959</v>
      </c>
      <c r="G59" s="11">
        <f t="shared" si="2"/>
        <v>2597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10" t="s">
        <v>59</v>
      </c>
      <c r="C60" s="16" t="s">
        <v>101</v>
      </c>
      <c r="D60" s="11">
        <v>169</v>
      </c>
      <c r="E60" s="16" t="s">
        <v>101</v>
      </c>
      <c r="F60" s="11">
        <f t="shared" si="1"/>
        <v>169</v>
      </c>
      <c r="G60" s="16" t="s">
        <v>101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10" t="s">
        <v>60</v>
      </c>
      <c r="C61" s="16" t="s">
        <v>101</v>
      </c>
      <c r="D61" s="11">
        <v>290</v>
      </c>
      <c r="E61" s="16" t="s">
        <v>101</v>
      </c>
      <c r="F61" s="11">
        <f t="shared" si="1"/>
        <v>290</v>
      </c>
      <c r="G61" s="16" t="s">
        <v>101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10" t="s">
        <v>61</v>
      </c>
      <c r="C62" s="16" t="s">
        <v>101</v>
      </c>
      <c r="D62" s="11">
        <v>137</v>
      </c>
      <c r="E62" s="16" t="s">
        <v>101</v>
      </c>
      <c r="F62" s="11">
        <f t="shared" si="1"/>
        <v>137</v>
      </c>
      <c r="G62" s="16" t="s">
        <v>101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10" t="s">
        <v>62</v>
      </c>
      <c r="C63" s="16" t="s">
        <v>101</v>
      </c>
      <c r="D63" s="11">
        <v>37</v>
      </c>
      <c r="E63" s="16" t="s">
        <v>101</v>
      </c>
      <c r="F63" s="11">
        <f t="shared" si="1"/>
        <v>37</v>
      </c>
      <c r="G63" s="16" t="s">
        <v>101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10" t="s">
        <v>63</v>
      </c>
      <c r="C64" s="11">
        <v>9416</v>
      </c>
      <c r="D64" s="11">
        <v>520</v>
      </c>
      <c r="E64" s="16" t="s">
        <v>101</v>
      </c>
      <c r="F64" s="11">
        <f t="shared" si="1"/>
        <v>9936</v>
      </c>
      <c r="G64" s="11">
        <f t="shared" si="2"/>
        <v>9416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10" t="s">
        <v>64</v>
      </c>
      <c r="C65" s="16" t="s">
        <v>101</v>
      </c>
      <c r="D65" s="11">
        <v>189</v>
      </c>
      <c r="E65" s="16" t="s">
        <v>101</v>
      </c>
      <c r="F65" s="11">
        <f t="shared" si="1"/>
        <v>189</v>
      </c>
      <c r="G65" s="16" t="s">
        <v>101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10" t="s">
        <v>65</v>
      </c>
      <c r="C66" s="11">
        <v>392</v>
      </c>
      <c r="D66" s="11">
        <v>130</v>
      </c>
      <c r="E66" s="16" t="s">
        <v>101</v>
      </c>
      <c r="F66" s="11">
        <f t="shared" si="1"/>
        <v>522</v>
      </c>
      <c r="G66" s="11">
        <f t="shared" si="2"/>
        <v>392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10" t="s">
        <v>66</v>
      </c>
      <c r="C67" s="16" t="s">
        <v>101</v>
      </c>
      <c r="D67" s="11">
        <v>6</v>
      </c>
      <c r="E67" s="16" t="s">
        <v>101</v>
      </c>
      <c r="F67" s="11">
        <f t="shared" si="1"/>
        <v>6</v>
      </c>
      <c r="G67" s="16" t="s">
        <v>101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10" t="s">
        <v>67</v>
      </c>
      <c r="C68" s="16" t="s">
        <v>101</v>
      </c>
      <c r="D68" s="11">
        <v>10</v>
      </c>
      <c r="E68" s="16" t="s">
        <v>101</v>
      </c>
      <c r="F68" s="11">
        <f t="shared" si="1"/>
        <v>10</v>
      </c>
      <c r="G68" s="16" t="s">
        <v>101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10" t="s">
        <v>68</v>
      </c>
      <c r="C69" s="11">
        <v>2472</v>
      </c>
      <c r="D69" s="11">
        <v>391</v>
      </c>
      <c r="E69" s="16" t="s">
        <v>101</v>
      </c>
      <c r="F69" s="11">
        <f t="shared" si="1"/>
        <v>2863</v>
      </c>
      <c r="G69" s="11">
        <f t="shared" si="2"/>
        <v>2472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10" t="s">
        <v>69</v>
      </c>
      <c r="C70" s="16" t="s">
        <v>101</v>
      </c>
      <c r="D70" s="11">
        <v>124</v>
      </c>
      <c r="E70" s="16" t="s">
        <v>101</v>
      </c>
      <c r="F70" s="11">
        <f t="shared" si="1"/>
        <v>124</v>
      </c>
      <c r="G70" s="16" t="s">
        <v>101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10" t="s">
        <v>70</v>
      </c>
      <c r="C71" s="16" t="s">
        <v>101</v>
      </c>
      <c r="D71" s="11">
        <v>79</v>
      </c>
      <c r="E71" s="16" t="s">
        <v>101</v>
      </c>
      <c r="F71" s="11">
        <f t="shared" si="1"/>
        <v>79</v>
      </c>
      <c r="G71" s="16" t="s">
        <v>101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10" t="s">
        <v>71</v>
      </c>
      <c r="C72" s="16" t="s">
        <v>101</v>
      </c>
      <c r="D72" s="11">
        <v>101</v>
      </c>
      <c r="E72" s="16" t="s">
        <v>101</v>
      </c>
      <c r="F72" s="11">
        <f t="shared" si="1"/>
        <v>101</v>
      </c>
      <c r="G72" s="16" t="s">
        <v>101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10" t="s">
        <v>72</v>
      </c>
      <c r="C73" s="16" t="s">
        <v>101</v>
      </c>
      <c r="D73" s="11">
        <v>22</v>
      </c>
      <c r="E73" s="16" t="s">
        <v>101</v>
      </c>
      <c r="F73" s="11">
        <f t="shared" si="1"/>
        <v>22</v>
      </c>
      <c r="G73" s="16" t="s">
        <v>101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10" t="s">
        <v>73</v>
      </c>
      <c r="C74" s="16" t="s">
        <v>101</v>
      </c>
      <c r="D74" s="11">
        <v>116</v>
      </c>
      <c r="E74" s="16" t="s">
        <v>101</v>
      </c>
      <c r="F74" s="11">
        <f t="shared" ref="F74:F100" si="3">SUM(C74:D74)</f>
        <v>116</v>
      </c>
      <c r="G74" s="16" t="s">
        <v>101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10" t="s">
        <v>74</v>
      </c>
      <c r="C75" s="16" t="s">
        <v>101</v>
      </c>
      <c r="D75" s="11">
        <v>198</v>
      </c>
      <c r="E75" s="16" t="s">
        <v>101</v>
      </c>
      <c r="F75" s="11">
        <f t="shared" si="3"/>
        <v>198</v>
      </c>
      <c r="G75" s="16" t="s">
        <v>101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10" t="s">
        <v>75</v>
      </c>
      <c r="C76" s="16" t="s">
        <v>101</v>
      </c>
      <c r="D76" s="11">
        <v>405</v>
      </c>
      <c r="E76" s="16" t="s">
        <v>101</v>
      </c>
      <c r="F76" s="11">
        <f t="shared" si="3"/>
        <v>405</v>
      </c>
      <c r="G76" s="16" t="s">
        <v>101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10" t="s">
        <v>76</v>
      </c>
      <c r="C77" s="11">
        <v>7845</v>
      </c>
      <c r="D77" s="11">
        <v>478</v>
      </c>
      <c r="E77" s="11">
        <v>1</v>
      </c>
      <c r="F77" s="11">
        <f t="shared" si="3"/>
        <v>8323</v>
      </c>
      <c r="G77" s="11">
        <f t="shared" ref="G77:G97" si="4">SUM(C77,E77)</f>
        <v>7846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10" t="s">
        <v>77</v>
      </c>
      <c r="C78" s="11">
        <v>5720</v>
      </c>
      <c r="D78" s="11">
        <v>947</v>
      </c>
      <c r="E78" s="11">
        <v>3</v>
      </c>
      <c r="F78" s="11">
        <f t="shared" si="3"/>
        <v>6667</v>
      </c>
      <c r="G78" s="11">
        <f t="shared" si="4"/>
        <v>5723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10" t="s">
        <v>78</v>
      </c>
      <c r="C79" s="11">
        <v>1085</v>
      </c>
      <c r="D79" s="11">
        <v>168</v>
      </c>
      <c r="E79" s="11"/>
      <c r="F79" s="11">
        <f t="shared" si="3"/>
        <v>1253</v>
      </c>
      <c r="G79" s="11">
        <f t="shared" si="4"/>
        <v>1085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5">
      <c r="A80" s="1"/>
      <c r="B80" s="10" t="s">
        <v>79</v>
      </c>
      <c r="C80" s="11">
        <v>19035</v>
      </c>
      <c r="D80" s="11">
        <v>1949</v>
      </c>
      <c r="E80" s="11">
        <v>18</v>
      </c>
      <c r="F80" s="11">
        <f t="shared" si="3"/>
        <v>20984</v>
      </c>
      <c r="G80" s="11">
        <f t="shared" si="4"/>
        <v>19053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5">
      <c r="A81" s="1"/>
      <c r="B81" s="10" t="s">
        <v>80</v>
      </c>
      <c r="C81" s="16" t="s">
        <v>101</v>
      </c>
      <c r="D81" s="11">
        <v>3925</v>
      </c>
      <c r="E81" s="16" t="s">
        <v>101</v>
      </c>
      <c r="F81" s="11">
        <f t="shared" si="3"/>
        <v>3925</v>
      </c>
      <c r="G81" s="16" t="s">
        <v>101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/>
      <c r="B82" s="10" t="s">
        <v>81</v>
      </c>
      <c r="C82" s="16" t="s">
        <v>101</v>
      </c>
      <c r="D82" s="11">
        <v>891</v>
      </c>
      <c r="E82" s="16" t="s">
        <v>101</v>
      </c>
      <c r="F82" s="11">
        <f t="shared" si="3"/>
        <v>891</v>
      </c>
      <c r="G82" s="16" t="s">
        <v>101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5">
      <c r="A83" s="1"/>
      <c r="B83" s="10" t="s">
        <v>82</v>
      </c>
      <c r="C83" s="11">
        <v>688</v>
      </c>
      <c r="D83" s="11">
        <v>90</v>
      </c>
      <c r="E83" s="16" t="s">
        <v>101</v>
      </c>
      <c r="F83" s="11">
        <f t="shared" si="3"/>
        <v>778</v>
      </c>
      <c r="G83" s="11">
        <f t="shared" si="4"/>
        <v>688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5">
      <c r="A84" s="1"/>
      <c r="B84" s="10" t="s">
        <v>83</v>
      </c>
      <c r="C84" s="11"/>
      <c r="D84" s="11">
        <v>36</v>
      </c>
      <c r="E84" s="16" t="s">
        <v>101</v>
      </c>
      <c r="F84" s="11">
        <f t="shared" si="3"/>
        <v>36</v>
      </c>
      <c r="G84" s="16" t="s">
        <v>101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10" t="s">
        <v>84</v>
      </c>
      <c r="C85" s="11">
        <v>230</v>
      </c>
      <c r="D85" s="11">
        <v>2482</v>
      </c>
      <c r="E85" s="11">
        <v>1</v>
      </c>
      <c r="F85" s="11">
        <f t="shared" si="3"/>
        <v>2712</v>
      </c>
      <c r="G85" s="11">
        <f t="shared" si="4"/>
        <v>231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10" t="s">
        <v>85</v>
      </c>
      <c r="C86" s="16" t="s">
        <v>101</v>
      </c>
      <c r="D86" s="11">
        <v>21</v>
      </c>
      <c r="E86" s="16" t="s">
        <v>101</v>
      </c>
      <c r="F86" s="11">
        <f t="shared" si="3"/>
        <v>21</v>
      </c>
      <c r="G86" s="16" t="s">
        <v>101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10" t="s">
        <v>86</v>
      </c>
      <c r="C87" s="16" t="s">
        <v>101</v>
      </c>
      <c r="D87" s="11">
        <v>515</v>
      </c>
      <c r="E87" s="16" t="s">
        <v>101</v>
      </c>
      <c r="F87" s="11">
        <f t="shared" si="3"/>
        <v>515</v>
      </c>
      <c r="G87" s="16" t="s">
        <v>101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10" t="s">
        <v>87</v>
      </c>
      <c r="C88" s="16" t="s">
        <v>101</v>
      </c>
      <c r="D88" s="11">
        <v>96</v>
      </c>
      <c r="E88" s="16" t="s">
        <v>101</v>
      </c>
      <c r="F88" s="11">
        <f t="shared" si="3"/>
        <v>96</v>
      </c>
      <c r="G88" s="16" t="s">
        <v>101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10" t="s">
        <v>88</v>
      </c>
      <c r="C89" s="16" t="s">
        <v>101</v>
      </c>
      <c r="D89" s="11">
        <v>111</v>
      </c>
      <c r="E89" s="16" t="s">
        <v>101</v>
      </c>
      <c r="F89" s="11">
        <f t="shared" si="3"/>
        <v>111</v>
      </c>
      <c r="G89" s="16" t="s">
        <v>101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10" t="s">
        <v>89</v>
      </c>
      <c r="C90" s="16" t="s">
        <v>101</v>
      </c>
      <c r="D90" s="11">
        <v>278</v>
      </c>
      <c r="E90" s="16" t="s">
        <v>101</v>
      </c>
      <c r="F90" s="11">
        <f t="shared" si="3"/>
        <v>278</v>
      </c>
      <c r="G90" s="16" t="s">
        <v>101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10" t="s">
        <v>90</v>
      </c>
      <c r="C91" s="11">
        <v>14844</v>
      </c>
      <c r="D91" s="11">
        <v>1524</v>
      </c>
      <c r="E91" s="16" t="s">
        <v>101</v>
      </c>
      <c r="F91" s="11">
        <f t="shared" si="3"/>
        <v>16368</v>
      </c>
      <c r="G91" s="11">
        <f t="shared" si="4"/>
        <v>14844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10" t="s">
        <v>91</v>
      </c>
      <c r="C92" s="16" t="s">
        <v>101</v>
      </c>
      <c r="D92" s="11">
        <v>58</v>
      </c>
      <c r="E92" s="16" t="s">
        <v>101</v>
      </c>
      <c r="F92" s="11">
        <f t="shared" si="3"/>
        <v>58</v>
      </c>
      <c r="G92" s="16" t="s">
        <v>101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10" t="s">
        <v>92</v>
      </c>
      <c r="C93" s="16" t="s">
        <v>101</v>
      </c>
      <c r="D93" s="11">
        <v>42</v>
      </c>
      <c r="E93" s="16" t="s">
        <v>101</v>
      </c>
      <c r="F93" s="11">
        <f t="shared" si="3"/>
        <v>42</v>
      </c>
      <c r="G93" s="16" t="s">
        <v>101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10" t="s">
        <v>93</v>
      </c>
      <c r="C94" s="16" t="s">
        <v>101</v>
      </c>
      <c r="D94" s="11">
        <v>95</v>
      </c>
      <c r="E94" s="16" t="s">
        <v>101</v>
      </c>
      <c r="F94" s="11">
        <f t="shared" si="3"/>
        <v>95</v>
      </c>
      <c r="G94" s="16" t="s">
        <v>101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10" t="s">
        <v>94</v>
      </c>
      <c r="C95" s="16" t="s">
        <v>101</v>
      </c>
      <c r="D95" s="11">
        <v>41</v>
      </c>
      <c r="E95" s="16" t="s">
        <v>101</v>
      </c>
      <c r="F95" s="11">
        <f t="shared" si="3"/>
        <v>41</v>
      </c>
      <c r="G95" s="16" t="s">
        <v>101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10" t="s">
        <v>95</v>
      </c>
      <c r="C96" s="16" t="s">
        <v>101</v>
      </c>
      <c r="D96" s="11">
        <v>2017</v>
      </c>
      <c r="E96" s="16" t="s">
        <v>101</v>
      </c>
      <c r="F96" s="11">
        <f t="shared" si="3"/>
        <v>2017</v>
      </c>
      <c r="G96" s="16" t="s">
        <v>101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10" t="s">
        <v>96</v>
      </c>
      <c r="C97" s="11">
        <v>308</v>
      </c>
      <c r="D97" s="11">
        <v>231</v>
      </c>
      <c r="E97" s="16" t="s">
        <v>101</v>
      </c>
      <c r="F97" s="11">
        <f t="shared" si="3"/>
        <v>539</v>
      </c>
      <c r="G97" s="11">
        <f t="shared" si="4"/>
        <v>308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10" t="s">
        <v>97</v>
      </c>
      <c r="C98" s="16" t="s">
        <v>101</v>
      </c>
      <c r="D98" s="11">
        <v>25</v>
      </c>
      <c r="E98" s="16" t="s">
        <v>101</v>
      </c>
      <c r="F98" s="11">
        <f t="shared" si="3"/>
        <v>25</v>
      </c>
      <c r="G98" s="16" t="s">
        <v>101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10" t="s">
        <v>98</v>
      </c>
      <c r="C99" s="16" t="s">
        <v>101</v>
      </c>
      <c r="D99" s="11">
        <v>218</v>
      </c>
      <c r="E99" s="16" t="s">
        <v>101</v>
      </c>
      <c r="F99" s="11">
        <f t="shared" si="3"/>
        <v>218</v>
      </c>
      <c r="G99" s="16" t="s">
        <v>101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12" t="s">
        <v>99</v>
      </c>
      <c r="C100" s="18" t="s">
        <v>101</v>
      </c>
      <c r="D100" s="13">
        <v>53</v>
      </c>
      <c r="E100" s="17" t="s">
        <v>101</v>
      </c>
      <c r="F100" s="15">
        <f t="shared" si="3"/>
        <v>53</v>
      </c>
      <c r="G100" s="17" t="s">
        <v>101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4.5" customHeight="1" x14ac:dyDescent="0.25">
      <c r="A101" s="1"/>
      <c r="B101" s="10"/>
      <c r="C101" s="11"/>
      <c r="D101" s="11"/>
      <c r="E101" s="11"/>
      <c r="F101" s="11"/>
      <c r="G101" s="1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9" t="s">
        <v>102</v>
      </c>
      <c r="C102" s="11"/>
      <c r="D102" s="11"/>
      <c r="E102" s="11"/>
      <c r="F102" s="11"/>
      <c r="G102" s="1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3" t="s">
        <v>100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5">
      <c r="A104" s="1"/>
      <c r="B104" s="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pageMargins left="0.23622047244094491" right="0.23622047244094491" top="0.74803149606299213" bottom="0.74803149606299213" header="0" footer="0"/>
  <pageSetup paperSize="9" scale="90" orientation="portrait" r:id="rId1"/>
  <headerFooter>
    <oddHeader>&amp;L&amp;"Arial,Negrita Cursiva"Dirección Gral. de Estadísticas y Censo 
Provincia de Salta &amp;R&amp;"Arial,Negrita Cursiva"Anuario Estadísticos  
2023 - Avance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5-7-3-1</vt:lpstr>
      <vt:lpstr>'5-7-3-1'!Área_de_impresión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miranda.david73@hotmail.com</dc:creator>
  <cp:lastModifiedBy>miranda.david73@hotmail.com</cp:lastModifiedBy>
  <cp:lastPrinted>2025-03-27T14:56:09Z</cp:lastPrinted>
  <dcterms:created xsi:type="dcterms:W3CDTF">2023-06-05T13:35:01Z</dcterms:created>
  <dcterms:modified xsi:type="dcterms:W3CDTF">2025-03-31T14:08:15Z</dcterms:modified>
</cp:coreProperties>
</file>