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2 PRODUCCIÓN AGRÍCOLA\"/>
    </mc:Choice>
  </mc:AlternateContent>
  <bookViews>
    <workbookView xWindow="0" yWindow="0" windowWidth="20490" windowHeight="7125"/>
  </bookViews>
  <sheets>
    <sheet name="5-2-5" sheetId="1" r:id="rId1"/>
  </sheets>
  <definedNames>
    <definedName name="_xlnm.Print_Area" localSheetId="0">'5-2-5'!$A$1:$H$77</definedName>
  </definedNames>
  <calcPr calcId="162913"/>
  <extLst>
    <ext uri="GoogleSheetsCustomDataVersion2">
      <go:sheetsCustomData xmlns:go="http://customooxmlschemas.google.com/" r:id="rId5" roundtripDataChecksum="4bMGGJXKqQzSg3r26Gv2BWb53LnuuX5x+zl8OwMsGVI="/>
    </ext>
  </extLst>
</workbook>
</file>

<file path=xl/calcChain.xml><?xml version="1.0" encoding="utf-8"?>
<calcChain xmlns="http://schemas.openxmlformats.org/spreadsheetml/2006/main">
  <c r="F67" i="1" l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<sst xmlns="http://schemas.openxmlformats.org/spreadsheetml/2006/main" count="142" uniqueCount="73">
  <si>
    <t>5.2.5_ Consorcios de riegos, según usuarios. Provincia de Salta. Agosto 2024</t>
  </si>
  <si>
    <t>Usuarios</t>
  </si>
  <si>
    <t>Permanente</t>
  </si>
  <si>
    <t>Eventual</t>
  </si>
  <si>
    <t>Otros</t>
  </si>
  <si>
    <t>Total</t>
  </si>
  <si>
    <t>Consorcio</t>
  </si>
  <si>
    <t>C.U.S.H. El Tunal-1-</t>
  </si>
  <si>
    <t>-</t>
  </si>
  <si>
    <t>C.U.S.H. Chuñapampa -2-</t>
  </si>
  <si>
    <t>C.U.S.H. El Galpon-3-</t>
  </si>
  <si>
    <t>C.U.S.H. Río Toro-4-</t>
  </si>
  <si>
    <t>C.U.S.H. Corralito (V.C.)-5-</t>
  </si>
  <si>
    <t>C.U.S.H. Corralito (V.Lerma)-6-</t>
  </si>
  <si>
    <t>C.U.S.H. Chicoana-Pulares-7-</t>
  </si>
  <si>
    <t>C.U.S.H. San Antonio-8-</t>
  </si>
  <si>
    <t>C.U.S.H. Animaná-9-</t>
  </si>
  <si>
    <t>C.U.S.H. San Ramón-Las Pircas-10-</t>
  </si>
  <si>
    <t>C.U.S.H. Los Sauces-Dársena-Barrial-11-</t>
  </si>
  <si>
    <t>C.U.S.H. Calchaquí (Molinos A Junta Angastaco)-12-</t>
  </si>
  <si>
    <t>C.U.S.H. Arenales-13-</t>
  </si>
  <si>
    <t>C.U.S.H. Colorado-Der-14-</t>
  </si>
  <si>
    <t>C.U.S.H. Mojotoro-15-</t>
  </si>
  <si>
    <t>C.U.S.H. Angastaco-16-</t>
  </si>
  <si>
    <t>C.U.S.H. Las Lajas-17-</t>
  </si>
  <si>
    <t>C.U.S.H. Australasia-18-</t>
  </si>
  <si>
    <t>C.U.S.H. Viñacos-19-</t>
  </si>
  <si>
    <t>C.U.S.H. Talapampa-20-</t>
  </si>
  <si>
    <t>C.U.S.H. Amblayo-21-</t>
  </si>
  <si>
    <t>C.U.S.H. Las Pavas-22-</t>
  </si>
  <si>
    <t>C.U.S.H. Miraflores-Sausalito-23-</t>
  </si>
  <si>
    <t>C.U.S.H. Chuscha-Lorohuasi-24-</t>
  </si>
  <si>
    <t>C.U.S.H. Río Metán-25-</t>
  </si>
  <si>
    <t>C.U.S.H. Río Conchas-26-(En Formación)</t>
  </si>
  <si>
    <t>C.U.S.H. Yatasto-Marg. Izq.-27-</t>
  </si>
  <si>
    <t>C.U.S.H. Calchaquí (Payogastilla-La Merced)-28-</t>
  </si>
  <si>
    <t>C.U.S.H. Río La Viña-29-</t>
  </si>
  <si>
    <t>C.U.S.H. Río Salado (Amblayo)-30-</t>
  </si>
  <si>
    <t>C.U.S.H. Río Pescado-31-</t>
  </si>
  <si>
    <t>C.U.S.H. Calchaquí Norte (C.Largo-B.V.-Payog)-32-</t>
  </si>
  <si>
    <t>C.U.S.H. Guachipas-33-</t>
  </si>
  <si>
    <t>C.U.S.H. M. Luna-P. Grande-M.D. Dorado-34-</t>
  </si>
  <si>
    <t>C.U.S.H. La Viña (S. Carlos)-35-</t>
  </si>
  <si>
    <t>C.U.S.H. Toro-M.D.-Cámara-36-</t>
  </si>
  <si>
    <t>C.U.S.H. Cachi Adentro-37-</t>
  </si>
  <si>
    <t>C.U.S.H. La Paya-38-</t>
  </si>
  <si>
    <t>C.U.S.H. Yatasto-Marg. Derecha-39-</t>
  </si>
  <si>
    <t>C.U.S.H. Lola Mora-El Tala-40-</t>
  </si>
  <si>
    <t>C.U.S.H. Brealito-Aguas Arriba-41-</t>
  </si>
  <si>
    <t>C.U.S.H. Calchaquí-Seclantas-42-</t>
  </si>
  <si>
    <t>C.U.S.H. El Ceibal-43-</t>
  </si>
  <si>
    <t>C.U.S.H. R. La Candelaria-Vte. La Selva-44-</t>
  </si>
  <si>
    <t>C.U.S.H. Rio Tala-El Jardín-45-(En Formación)</t>
  </si>
  <si>
    <t>C.U.S.H. El Espinal-46-</t>
  </si>
  <si>
    <t>C.U.S.H. Río Piedras-47-</t>
  </si>
  <si>
    <t>C.U.S.H. Río Dorado-Canal Monasterio-48-</t>
  </si>
  <si>
    <t>C.U.S.H. Aº Lampacito - Tolombón-49-</t>
  </si>
  <si>
    <t xml:space="preserve">                                                                                                     </t>
  </si>
  <si>
    <t>C.U.S.H. Aº Las Tortugas-50-</t>
  </si>
  <si>
    <t>C.U.S.H. Brealito-Seclantás Adentro-51-</t>
  </si>
  <si>
    <t>C.U.S.H. La Poma-52-</t>
  </si>
  <si>
    <t>C.U.S.H. Rio Del Valle-Marg. Der.-53-</t>
  </si>
  <si>
    <t>C.U.S.H. Río Las Juntas -Alemania-54-</t>
  </si>
  <si>
    <t>C.U.S.H. Pucara-Guasamayo-55-</t>
  </si>
  <si>
    <t>C.U.S.H. Lavayén-Md-56-Toma Puesto De Vilte</t>
  </si>
  <si>
    <t>C.U.S.H. Palermo-En Formación</t>
  </si>
  <si>
    <t>C.U.S.H. Río Seco-M.D. -58- (Resolución Nº 023/17)</t>
  </si>
  <si>
    <t>C.U.S.H. Zona Norte -59-</t>
  </si>
  <si>
    <t>C.U.S.H. Aº Las Tortugas-Marg. Derecha-60-</t>
  </si>
  <si>
    <t>C.U.S.H. Río Wierna Y Afluentes-61-</t>
  </si>
  <si>
    <t>Sin Consorcio</t>
  </si>
  <si>
    <r>
      <rPr>
        <b/>
        <sz val="8"/>
        <color theme="1"/>
        <rFont val="Arial"/>
      </rPr>
      <t xml:space="preserve">Nota: </t>
    </r>
    <r>
      <rPr>
        <sz val="8"/>
        <color theme="1"/>
        <rFont val="Arial"/>
      </rPr>
      <t>Los 3.299 usuarios que figuran en el último renglón están fuera de consorcios</t>
    </r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</si>
  <si>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Secretaría de Recursos Hídricos. Programas Registro Público de Aguas.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</si>
</sst>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>
    <font>
      <sz val="11"/>
      <color theme="1"/>
      <name val="Calibri"/>
      <scheme val="minor"/>
    </font>
    <font>
      <sz val="8"/>
      <color theme="1"/>
      <name val="Arial"/>
    </font>
    <font>
      <b/>
      <u/>
      <sz val="8"/>
      <color theme="1"/>
      <name val="Arial"/>
    </font>
    <font>
      <sz val="11"/>
      <name val="Calibri"/>
    </font>
    <font>
      <b/>
      <sz val="8"/>
      <color theme="1"/>
      <name val="Arial"/>
    </font>
    <font>
      <b/>
      <i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4" fillId="2" borderId="5" xfId="0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3" fontId="1" fillId="2" borderId="6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0" fontId="4" fillId="2" borderId="6" xfId="0" applyFont="1" applyFill="1" applyBorder="1"/>
    <xf numFmtId="3" fontId="4" fillId="2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0" fontId="1" fillId="2" borderId="5" xfId="0" applyFont="1" applyFill="1" applyBorder="1"/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5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/>
  </sheetViews>
  <sheetFormatPr baseColWidth="10" defaultColWidth="14.42578125" defaultRowHeight="15" customHeight="1"/>
  <cols>
    <col min="1" max="1" width="1.85546875" customWidth="1"/>
    <col min="2" max="2" width="9.7109375" customWidth="1"/>
    <col min="3" max="3" width="12.42578125" customWidth="1"/>
    <col min="4" max="5" width="11.42578125" customWidth="1"/>
    <col min="6" max="6" width="14.5703125" customWidth="1"/>
    <col min="7" max="7" width="42.140625" customWidth="1"/>
    <col min="8" max="11" width="11.42578125" customWidth="1"/>
    <col min="12" max="26" width="10.7109375" customWidth="1"/>
  </cols>
  <sheetData>
    <row r="1" spans="1:26" ht="11.25" customHeight="1">
      <c r="A1" s="1"/>
      <c r="B1" s="19"/>
      <c r="C1" s="20"/>
      <c r="D1" s="20"/>
      <c r="E1" s="20"/>
      <c r="F1" s="20"/>
      <c r="G1" s="2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>
      <c r="A2" s="1"/>
      <c r="B2" s="22" t="s">
        <v>0</v>
      </c>
      <c r="C2" s="20"/>
      <c r="D2" s="20"/>
      <c r="E2" s="20"/>
      <c r="F2" s="20"/>
      <c r="G2" s="2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>
      <c r="A3" s="1"/>
      <c r="B3" s="1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"/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"/>
      <c r="B5" s="6">
        <v>433</v>
      </c>
      <c r="C5" s="7">
        <v>19322.680700000001</v>
      </c>
      <c r="D5" s="7">
        <v>32103.102699999999</v>
      </c>
      <c r="E5" s="7">
        <v>2466</v>
      </c>
      <c r="F5" s="7">
        <f t="shared" ref="F5:F62" si="0">SUM(C5:E5)</f>
        <v>53891.7834</v>
      </c>
      <c r="G5" s="1" t="s">
        <v>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1"/>
      <c r="B6" s="6">
        <v>166</v>
      </c>
      <c r="C6" s="7">
        <v>1345.8947000000001</v>
      </c>
      <c r="D6" s="7">
        <v>295.77929999999998</v>
      </c>
      <c r="E6" s="7" t="s">
        <v>8</v>
      </c>
      <c r="F6" s="7">
        <f t="shared" si="0"/>
        <v>1641.674</v>
      </c>
      <c r="G6" s="1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"/>
      <c r="B7" s="6">
        <v>49</v>
      </c>
      <c r="C7" s="7">
        <v>5511.2633999999998</v>
      </c>
      <c r="D7" s="7">
        <v>1241.8699999999999</v>
      </c>
      <c r="E7" s="7" t="s">
        <v>8</v>
      </c>
      <c r="F7" s="7">
        <f t="shared" si="0"/>
        <v>6753.1333999999997</v>
      </c>
      <c r="G7" s="1" t="s">
        <v>10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"/>
      <c r="B8" s="6">
        <v>594</v>
      </c>
      <c r="C8" s="7">
        <v>7504.2996000000003</v>
      </c>
      <c r="D8" s="7">
        <v>3829.4366</v>
      </c>
      <c r="E8" s="7">
        <v>51</v>
      </c>
      <c r="F8" s="7">
        <f t="shared" si="0"/>
        <v>11384.736199999999</v>
      </c>
      <c r="G8" s="1" t="s">
        <v>11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1"/>
      <c r="B9" s="6">
        <v>37</v>
      </c>
      <c r="C9" s="7">
        <v>275.73230000000001</v>
      </c>
      <c r="D9" s="7">
        <v>30</v>
      </c>
      <c r="E9" s="7" t="s">
        <v>8</v>
      </c>
      <c r="F9" s="7">
        <f t="shared" si="0"/>
        <v>305.73230000000001</v>
      </c>
      <c r="G9" s="1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"/>
      <c r="B10" s="6">
        <v>89</v>
      </c>
      <c r="C10" s="7">
        <v>2142.2186000000002</v>
      </c>
      <c r="D10" s="7">
        <v>137.52770000000001</v>
      </c>
      <c r="E10" s="7" t="s">
        <v>8</v>
      </c>
      <c r="F10" s="7">
        <f t="shared" si="0"/>
        <v>2279.7463000000002</v>
      </c>
      <c r="G10" s="1" t="s">
        <v>13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"/>
      <c r="B11" s="6">
        <v>290</v>
      </c>
      <c r="C11" s="7">
        <v>4064.9449</v>
      </c>
      <c r="D11" s="7">
        <v>881.7885</v>
      </c>
      <c r="E11" s="7" t="s">
        <v>8</v>
      </c>
      <c r="F11" s="7">
        <f t="shared" si="0"/>
        <v>4946.7334000000001</v>
      </c>
      <c r="G11" s="1" t="s">
        <v>14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"/>
      <c r="B12" s="6">
        <v>38</v>
      </c>
      <c r="C12" s="7">
        <v>21.029</v>
      </c>
      <c r="D12" s="7">
        <v>2</v>
      </c>
      <c r="E12" s="7" t="s">
        <v>8</v>
      </c>
      <c r="F12" s="7">
        <f t="shared" si="0"/>
        <v>23.029</v>
      </c>
      <c r="G12" s="1" t="s">
        <v>15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1"/>
      <c r="B13" s="6">
        <v>22</v>
      </c>
      <c r="C13" s="7">
        <v>406.49540000000002</v>
      </c>
      <c r="D13" s="7">
        <v>10.483700000000001</v>
      </c>
      <c r="E13" s="7" t="s">
        <v>8</v>
      </c>
      <c r="F13" s="7">
        <f t="shared" si="0"/>
        <v>416.97910000000002</v>
      </c>
      <c r="G13" s="1" t="s">
        <v>16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"/>
      <c r="B14" s="6">
        <v>50</v>
      </c>
      <c r="C14" s="7">
        <v>2385.8841000000002</v>
      </c>
      <c r="D14" s="7">
        <v>150.3603</v>
      </c>
      <c r="E14" s="7" t="s">
        <v>8</v>
      </c>
      <c r="F14" s="7">
        <f t="shared" si="0"/>
        <v>2536.2444</v>
      </c>
      <c r="G14" s="8" t="s">
        <v>17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"/>
      <c r="B15" s="6">
        <v>214</v>
      </c>
      <c r="C15" s="7">
        <v>1758.3122000000001</v>
      </c>
      <c r="D15" s="7">
        <v>223.9479</v>
      </c>
      <c r="E15" s="7">
        <v>3.5</v>
      </c>
      <c r="F15" s="7">
        <f t="shared" si="0"/>
        <v>1985.7601</v>
      </c>
      <c r="G15" s="8" t="s">
        <v>18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6">
        <v>11</v>
      </c>
      <c r="C16" s="7">
        <v>904.76059999999995</v>
      </c>
      <c r="D16" s="7">
        <v>22</v>
      </c>
      <c r="E16" s="7" t="s">
        <v>8</v>
      </c>
      <c r="F16" s="7">
        <f t="shared" si="0"/>
        <v>926.76059999999995</v>
      </c>
      <c r="G16" s="8" t="s">
        <v>19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"/>
      <c r="B17" s="6">
        <v>174</v>
      </c>
      <c r="C17" s="7">
        <v>1787.0979</v>
      </c>
      <c r="D17" s="7">
        <v>693.23609999999996</v>
      </c>
      <c r="E17" s="7">
        <v>5</v>
      </c>
      <c r="F17" s="7">
        <f t="shared" si="0"/>
        <v>2485.3339999999998</v>
      </c>
      <c r="G17" s="1" t="s">
        <v>20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"/>
      <c r="B18" s="6">
        <v>342</v>
      </c>
      <c r="C18" s="7">
        <v>3824.7782000000002</v>
      </c>
      <c r="D18" s="7">
        <v>8422.0383000000002</v>
      </c>
      <c r="E18" s="7">
        <v>450</v>
      </c>
      <c r="F18" s="7">
        <f t="shared" si="0"/>
        <v>12696.816500000001</v>
      </c>
      <c r="G18" s="1" t="s">
        <v>21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"/>
      <c r="B19" s="6">
        <v>178</v>
      </c>
      <c r="C19" s="7">
        <v>5709.6835000000001</v>
      </c>
      <c r="D19" s="7">
        <v>2984.0252999999998</v>
      </c>
      <c r="E19" s="7" t="s">
        <v>8</v>
      </c>
      <c r="F19" s="7">
        <f t="shared" si="0"/>
        <v>8693.7088000000003</v>
      </c>
      <c r="G19" s="1" t="s">
        <v>22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6">
        <v>116</v>
      </c>
      <c r="C20" s="7">
        <v>320.86750000000001</v>
      </c>
      <c r="D20" s="7">
        <v>3.25</v>
      </c>
      <c r="E20" s="7" t="s">
        <v>8</v>
      </c>
      <c r="F20" s="7">
        <f t="shared" si="0"/>
        <v>324.11750000000001</v>
      </c>
      <c r="G20" s="1" t="s">
        <v>23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"/>
      <c r="B21" s="6">
        <v>4</v>
      </c>
      <c r="C21" s="7">
        <v>100</v>
      </c>
      <c r="D21" s="7" t="s">
        <v>8</v>
      </c>
      <c r="E21" s="7" t="s">
        <v>8</v>
      </c>
      <c r="F21" s="7">
        <f t="shared" si="0"/>
        <v>100</v>
      </c>
      <c r="G21" s="1" t="s">
        <v>24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"/>
      <c r="B22" s="6">
        <v>30</v>
      </c>
      <c r="C22" s="7">
        <v>239.39349999999999</v>
      </c>
      <c r="D22" s="7">
        <v>178.55</v>
      </c>
      <c r="E22" s="7" t="s">
        <v>8</v>
      </c>
      <c r="F22" s="7">
        <f t="shared" si="0"/>
        <v>417.94349999999997</v>
      </c>
      <c r="G22" s="1" t="s">
        <v>25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"/>
      <c r="B23" s="6">
        <v>4</v>
      </c>
      <c r="C23" s="7">
        <v>20</v>
      </c>
      <c r="D23" s="7">
        <v>92</v>
      </c>
      <c r="E23" s="7" t="s">
        <v>8</v>
      </c>
      <c r="F23" s="7">
        <f t="shared" si="0"/>
        <v>112</v>
      </c>
      <c r="G23" s="1" t="s">
        <v>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"/>
      <c r="B24" s="6">
        <v>62</v>
      </c>
      <c r="C24" s="7">
        <v>435.1986</v>
      </c>
      <c r="D24" s="7">
        <v>22</v>
      </c>
      <c r="E24" s="7" t="s">
        <v>8</v>
      </c>
      <c r="F24" s="7">
        <f t="shared" si="0"/>
        <v>457.1986</v>
      </c>
      <c r="G24" s="1" t="s">
        <v>27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"/>
      <c r="B25" s="6">
        <v>60</v>
      </c>
      <c r="C25" s="7">
        <v>373.791</v>
      </c>
      <c r="D25" s="7" t="s">
        <v>8</v>
      </c>
      <c r="E25" s="7" t="s">
        <v>8</v>
      </c>
      <c r="F25" s="7">
        <f t="shared" si="0"/>
        <v>373.791</v>
      </c>
      <c r="G25" s="1" t="s">
        <v>28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"/>
      <c r="B26" s="6">
        <v>57</v>
      </c>
      <c r="C26" s="7">
        <v>709.0367</v>
      </c>
      <c r="D26" s="7">
        <v>1267.3030000000001</v>
      </c>
      <c r="E26" s="7" t="s">
        <v>8</v>
      </c>
      <c r="F26" s="7">
        <f t="shared" si="0"/>
        <v>1976.3397</v>
      </c>
      <c r="G26" s="1" t="s">
        <v>29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"/>
      <c r="B27" s="6">
        <v>4</v>
      </c>
      <c r="C27" s="7">
        <v>240.9443</v>
      </c>
      <c r="D27" s="7" t="s">
        <v>8</v>
      </c>
      <c r="E27" s="7" t="s">
        <v>8</v>
      </c>
      <c r="F27" s="7">
        <f t="shared" si="0"/>
        <v>240.9443</v>
      </c>
      <c r="G27" s="1" t="s">
        <v>30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"/>
      <c r="B28" s="6">
        <v>359</v>
      </c>
      <c r="C28" s="7">
        <v>1720.9956</v>
      </c>
      <c r="D28" s="7">
        <v>82.731700000000004</v>
      </c>
      <c r="E28" s="7">
        <v>70.953299999999999</v>
      </c>
      <c r="F28" s="7">
        <f t="shared" si="0"/>
        <v>1874.6805999999999</v>
      </c>
      <c r="G28" s="1" t="s">
        <v>31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"/>
      <c r="B29" s="6">
        <v>89</v>
      </c>
      <c r="C29" s="7">
        <v>443.70069999999998</v>
      </c>
      <c r="D29" s="7">
        <v>57.026000000000003</v>
      </c>
      <c r="E29" s="7">
        <v>0</v>
      </c>
      <c r="F29" s="7">
        <f t="shared" si="0"/>
        <v>500.72669999999999</v>
      </c>
      <c r="G29" s="8" t="s">
        <v>32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"/>
      <c r="B30" s="6">
        <v>52</v>
      </c>
      <c r="C30" s="7">
        <v>716.60569999999996</v>
      </c>
      <c r="D30" s="7">
        <v>144.5</v>
      </c>
      <c r="E30" s="7">
        <v>24.75</v>
      </c>
      <c r="F30" s="7">
        <f t="shared" si="0"/>
        <v>885.85569999999996</v>
      </c>
      <c r="G30" s="1" t="s">
        <v>33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6">
        <v>45</v>
      </c>
      <c r="C31" s="7">
        <v>349.25</v>
      </c>
      <c r="D31" s="7">
        <v>35.009300000000003</v>
      </c>
      <c r="E31" s="7" t="s">
        <v>8</v>
      </c>
      <c r="F31" s="7">
        <f t="shared" si="0"/>
        <v>384.2593</v>
      </c>
      <c r="G31" s="1" t="s">
        <v>34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6">
        <v>39</v>
      </c>
      <c r="C32" s="7">
        <v>148.37350000000001</v>
      </c>
      <c r="D32" s="7" t="s">
        <v>8</v>
      </c>
      <c r="E32" s="7" t="s">
        <v>8</v>
      </c>
      <c r="F32" s="7">
        <f t="shared" si="0"/>
        <v>148.37350000000001</v>
      </c>
      <c r="G32" s="8" t="s">
        <v>35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6">
        <v>51</v>
      </c>
      <c r="C33" s="7">
        <v>1386.5663</v>
      </c>
      <c r="D33" s="7">
        <v>816.70399999999995</v>
      </c>
      <c r="E33" s="7" t="s">
        <v>8</v>
      </c>
      <c r="F33" s="7">
        <f t="shared" si="0"/>
        <v>2203.2703000000001</v>
      </c>
      <c r="G33" s="1" t="s">
        <v>36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6">
        <v>5</v>
      </c>
      <c r="C34" s="7">
        <v>49</v>
      </c>
      <c r="D34" s="7" t="s">
        <v>8</v>
      </c>
      <c r="E34" s="7" t="s">
        <v>8</v>
      </c>
      <c r="F34" s="7">
        <f t="shared" si="0"/>
        <v>49</v>
      </c>
      <c r="G34" s="1" t="s">
        <v>37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"/>
      <c r="B35" s="6">
        <v>6</v>
      </c>
      <c r="C35" s="7">
        <v>26797.999599999999</v>
      </c>
      <c r="D35" s="7" t="s">
        <v>8</v>
      </c>
      <c r="E35" s="7" t="s">
        <v>8</v>
      </c>
      <c r="F35" s="7">
        <f t="shared" si="0"/>
        <v>26797.999599999999</v>
      </c>
      <c r="G35" s="1" t="s">
        <v>38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6">
        <v>55</v>
      </c>
      <c r="C36" s="7">
        <v>344.37329999999997</v>
      </c>
      <c r="D36" s="7">
        <v>10</v>
      </c>
      <c r="E36" s="7" t="s">
        <v>8</v>
      </c>
      <c r="F36" s="7">
        <f t="shared" si="0"/>
        <v>354.37329999999997</v>
      </c>
      <c r="G36" s="1" t="s">
        <v>39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6">
        <v>99</v>
      </c>
      <c r="C37" s="7">
        <v>740.68309999999997</v>
      </c>
      <c r="D37" s="7">
        <v>23</v>
      </c>
      <c r="E37" s="7" t="s">
        <v>8</v>
      </c>
      <c r="F37" s="7">
        <f t="shared" si="0"/>
        <v>763.68309999999997</v>
      </c>
      <c r="G37" s="1" t="s">
        <v>40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6">
        <v>68</v>
      </c>
      <c r="C38" s="7" t="s">
        <v>8</v>
      </c>
      <c r="D38" s="7">
        <v>706.6069</v>
      </c>
      <c r="E38" s="7" t="s">
        <v>8</v>
      </c>
      <c r="F38" s="7">
        <f t="shared" si="0"/>
        <v>706.6069</v>
      </c>
      <c r="G38" s="1" t="s">
        <v>41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6">
        <v>27</v>
      </c>
      <c r="C39" s="7">
        <v>99.072599999999994</v>
      </c>
      <c r="D39" s="7" t="s">
        <v>8</v>
      </c>
      <c r="E39" s="7" t="s">
        <v>8</v>
      </c>
      <c r="F39" s="7">
        <f t="shared" si="0"/>
        <v>99.072599999999994</v>
      </c>
      <c r="G39" s="1" t="s">
        <v>42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6">
        <v>18</v>
      </c>
      <c r="C40" s="7">
        <v>619.34799999999996</v>
      </c>
      <c r="D40" s="7">
        <v>60</v>
      </c>
      <c r="E40" s="7" t="s">
        <v>8</v>
      </c>
      <c r="F40" s="7">
        <f t="shared" si="0"/>
        <v>679.34799999999996</v>
      </c>
      <c r="G40" s="8" t="s">
        <v>43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6">
        <v>287</v>
      </c>
      <c r="C41" s="7">
        <v>1102.5299</v>
      </c>
      <c r="D41" s="7">
        <v>44.627099999999999</v>
      </c>
      <c r="E41" s="7" t="s">
        <v>8</v>
      </c>
      <c r="F41" s="7">
        <f t="shared" si="0"/>
        <v>1147.1569999999999</v>
      </c>
      <c r="G41" s="1" t="s">
        <v>44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6">
        <v>36</v>
      </c>
      <c r="C42" s="7">
        <v>54.492199999999997</v>
      </c>
      <c r="D42" s="7" t="s">
        <v>8</v>
      </c>
      <c r="E42" s="7" t="s">
        <v>8</v>
      </c>
      <c r="F42" s="7">
        <f t="shared" si="0"/>
        <v>54.492199999999997</v>
      </c>
      <c r="G42" s="1" t="s">
        <v>45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6">
        <v>15</v>
      </c>
      <c r="C43" s="7">
        <v>853</v>
      </c>
      <c r="D43" s="7">
        <v>190</v>
      </c>
      <c r="E43" s="7" t="s">
        <v>8</v>
      </c>
      <c r="F43" s="7">
        <f t="shared" si="0"/>
        <v>1043</v>
      </c>
      <c r="G43" s="1" t="s">
        <v>46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6">
        <v>16</v>
      </c>
      <c r="C44" s="7">
        <v>919.41989999999998</v>
      </c>
      <c r="D44" s="7">
        <v>866.70259999999996</v>
      </c>
      <c r="E44" s="7" t="s">
        <v>8</v>
      </c>
      <c r="F44" s="7">
        <f t="shared" si="0"/>
        <v>1786.1224999999999</v>
      </c>
      <c r="G44" s="1" t="s">
        <v>47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6">
        <v>30</v>
      </c>
      <c r="C45" s="7">
        <v>60.068199999999997</v>
      </c>
      <c r="D45" s="7">
        <v>1.95</v>
      </c>
      <c r="E45" s="7" t="s">
        <v>8</v>
      </c>
      <c r="F45" s="7">
        <f t="shared" si="0"/>
        <v>62.0182</v>
      </c>
      <c r="G45" s="1" t="s">
        <v>48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6">
        <v>169</v>
      </c>
      <c r="C46" s="7">
        <v>432.90379999999999</v>
      </c>
      <c r="D46" s="7">
        <v>7.4927999999999999</v>
      </c>
      <c r="E46" s="7" t="s">
        <v>8</v>
      </c>
      <c r="F46" s="7">
        <f t="shared" si="0"/>
        <v>440.39659999999998</v>
      </c>
      <c r="G46" s="1" t="s">
        <v>49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6">
        <v>74</v>
      </c>
      <c r="C47" s="7">
        <v>302.29000000000002</v>
      </c>
      <c r="D47" s="7">
        <v>16</v>
      </c>
      <c r="E47" s="7" t="s">
        <v>8</v>
      </c>
      <c r="F47" s="7">
        <f t="shared" si="0"/>
        <v>318.29000000000002</v>
      </c>
      <c r="G47" s="1" t="s">
        <v>50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6">
        <v>38</v>
      </c>
      <c r="C48" s="7">
        <v>630.9289</v>
      </c>
      <c r="D48" s="7">
        <v>617.42700000000002</v>
      </c>
      <c r="E48" s="7" t="s">
        <v>8</v>
      </c>
      <c r="F48" s="7">
        <f t="shared" si="0"/>
        <v>1248.3559</v>
      </c>
      <c r="G48" s="1" t="s">
        <v>51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6">
        <v>28</v>
      </c>
      <c r="C49" s="7">
        <v>298.88900000000001</v>
      </c>
      <c r="D49" s="7">
        <v>22</v>
      </c>
      <c r="E49" s="7" t="s">
        <v>8</v>
      </c>
      <c r="F49" s="7">
        <f t="shared" si="0"/>
        <v>320.88900000000001</v>
      </c>
      <c r="G49" s="8" t="s">
        <v>52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6">
        <v>14</v>
      </c>
      <c r="C50" s="7">
        <v>77.883300000000006</v>
      </c>
      <c r="D50" s="7">
        <v>12</v>
      </c>
      <c r="E50" s="7" t="s">
        <v>8</v>
      </c>
      <c r="F50" s="7">
        <f t="shared" si="0"/>
        <v>89.883300000000006</v>
      </c>
      <c r="G50" s="1" t="s">
        <v>53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6">
        <v>7</v>
      </c>
      <c r="C51" s="7">
        <v>1240</v>
      </c>
      <c r="D51" s="7" t="s">
        <v>8</v>
      </c>
      <c r="E51" s="7" t="s">
        <v>8</v>
      </c>
      <c r="F51" s="7">
        <f t="shared" si="0"/>
        <v>1240</v>
      </c>
      <c r="G51" s="1" t="s">
        <v>54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6">
        <v>38</v>
      </c>
      <c r="C52" s="7">
        <v>890</v>
      </c>
      <c r="D52" s="7">
        <v>2341.0065</v>
      </c>
      <c r="E52" s="7" t="s">
        <v>8</v>
      </c>
      <c r="F52" s="7">
        <f t="shared" si="0"/>
        <v>3231.0065</v>
      </c>
      <c r="G52" s="1" t="s">
        <v>55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6">
        <v>23</v>
      </c>
      <c r="C53" s="7">
        <v>433.6952</v>
      </c>
      <c r="D53" s="7" t="s">
        <v>8</v>
      </c>
      <c r="E53" s="7" t="s">
        <v>8</v>
      </c>
      <c r="F53" s="7">
        <f t="shared" si="0"/>
        <v>433.6952</v>
      </c>
      <c r="G53" s="8" t="s">
        <v>56</v>
      </c>
      <c r="H53" s="1"/>
      <c r="I53" s="1"/>
      <c r="J53" s="1"/>
      <c r="K53" s="1" t="s">
        <v>57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6">
        <v>28</v>
      </c>
      <c r="C54" s="7">
        <v>35.299999999999997</v>
      </c>
      <c r="D54" s="7">
        <v>390</v>
      </c>
      <c r="E54" s="7" t="s">
        <v>8</v>
      </c>
      <c r="F54" s="7">
        <f t="shared" si="0"/>
        <v>425.3</v>
      </c>
      <c r="G54" s="1" t="s">
        <v>58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6">
        <v>91</v>
      </c>
      <c r="C55" s="7">
        <v>182.78100000000001</v>
      </c>
      <c r="D55" s="7">
        <v>0.34649999999999997</v>
      </c>
      <c r="E55" s="7" t="s">
        <v>8</v>
      </c>
      <c r="F55" s="7">
        <f t="shared" si="0"/>
        <v>183.1275</v>
      </c>
      <c r="G55" s="8" t="s">
        <v>59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6">
        <v>30</v>
      </c>
      <c r="C56" s="7">
        <v>928.84</v>
      </c>
      <c r="D56" s="7">
        <v>142.15219999999999</v>
      </c>
      <c r="E56" s="7" t="s">
        <v>8</v>
      </c>
      <c r="F56" s="7">
        <f t="shared" si="0"/>
        <v>1070.9922000000001</v>
      </c>
      <c r="G56" s="1" t="s">
        <v>60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6">
        <v>33</v>
      </c>
      <c r="C57" s="7">
        <v>530</v>
      </c>
      <c r="D57" s="7">
        <v>5098.8692000000001</v>
      </c>
      <c r="E57" s="7" t="s">
        <v>8</v>
      </c>
      <c r="F57" s="7">
        <f t="shared" si="0"/>
        <v>5628.8692000000001</v>
      </c>
      <c r="G57" s="1" t="s">
        <v>61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6">
        <v>5</v>
      </c>
      <c r="C58" s="7">
        <v>91</v>
      </c>
      <c r="D58" s="7" t="s">
        <v>8</v>
      </c>
      <c r="E58" s="7" t="s">
        <v>8</v>
      </c>
      <c r="F58" s="7">
        <f t="shared" si="0"/>
        <v>91</v>
      </c>
      <c r="G58" s="1" t="s">
        <v>62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6">
        <v>10</v>
      </c>
      <c r="C59" s="7">
        <v>584.68520000000001</v>
      </c>
      <c r="D59" s="7" t="s">
        <v>8</v>
      </c>
      <c r="E59" s="7" t="s">
        <v>8</v>
      </c>
      <c r="F59" s="7">
        <f t="shared" si="0"/>
        <v>584.68520000000001</v>
      </c>
      <c r="G59" s="1" t="s">
        <v>63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6">
        <v>21</v>
      </c>
      <c r="C60" s="7">
        <v>484.41539999999998</v>
      </c>
      <c r="D60" s="7">
        <v>20</v>
      </c>
      <c r="E60" s="7" t="s">
        <v>8</v>
      </c>
      <c r="F60" s="7">
        <f t="shared" si="0"/>
        <v>504.41539999999998</v>
      </c>
      <c r="G60" s="1" t="s">
        <v>64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6">
        <v>225</v>
      </c>
      <c r="C61" s="7">
        <v>699.48969999999997</v>
      </c>
      <c r="D61" s="7" t="s">
        <v>8</v>
      </c>
      <c r="E61" s="7" t="s">
        <v>8</v>
      </c>
      <c r="F61" s="7">
        <f t="shared" si="0"/>
        <v>699.48969999999997</v>
      </c>
      <c r="G61" s="1" t="s">
        <v>65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6">
        <v>30</v>
      </c>
      <c r="C62" s="7">
        <v>1328.1306999999999</v>
      </c>
      <c r="D62" s="7">
        <v>1010</v>
      </c>
      <c r="E62" s="7" t="s">
        <v>8</v>
      </c>
      <c r="F62" s="7">
        <f t="shared" si="0"/>
        <v>2338.1306999999997</v>
      </c>
      <c r="G62" s="8" t="s">
        <v>66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6">
        <v>1</v>
      </c>
      <c r="C63" s="7" t="s">
        <v>8</v>
      </c>
      <c r="D63" s="7" t="s">
        <v>8</v>
      </c>
      <c r="E63" s="7" t="s">
        <v>8</v>
      </c>
      <c r="F63" s="7" t="s">
        <v>8</v>
      </c>
      <c r="G63" s="1" t="s">
        <v>67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6">
        <v>9</v>
      </c>
      <c r="C64" s="7" t="s">
        <v>8</v>
      </c>
      <c r="D64" s="7">
        <v>950</v>
      </c>
      <c r="E64" s="7" t="s">
        <v>8</v>
      </c>
      <c r="F64" s="7">
        <f t="shared" ref="F64:F67" si="1">SUM(C64:E64)</f>
        <v>950</v>
      </c>
      <c r="G64" s="1" t="s">
        <v>68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6">
        <v>29</v>
      </c>
      <c r="C65" s="7">
        <v>103.1067</v>
      </c>
      <c r="D65" s="7">
        <v>0.8</v>
      </c>
      <c r="E65" s="7">
        <v>4.0984999999999996</v>
      </c>
      <c r="F65" s="7">
        <f t="shared" si="1"/>
        <v>108.0052</v>
      </c>
      <c r="G65" s="8" t="s">
        <v>69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9">
        <v>3299</v>
      </c>
      <c r="C66" s="10">
        <v>43862.970200000003</v>
      </c>
      <c r="D66" s="10">
        <v>54124.6492</v>
      </c>
      <c r="E66" s="10">
        <v>5057.4492</v>
      </c>
      <c r="F66" s="10">
        <f t="shared" si="1"/>
        <v>103045.0686</v>
      </c>
      <c r="G66" s="11" t="s">
        <v>70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2">
        <v>8523</v>
      </c>
      <c r="C67" s="13">
        <v>148947.09450000001</v>
      </c>
      <c r="D67" s="13">
        <v>120382.30039999999</v>
      </c>
      <c r="E67" s="13">
        <v>8132.7510000000002</v>
      </c>
      <c r="F67" s="13">
        <f t="shared" si="1"/>
        <v>277462.1459</v>
      </c>
      <c r="G67" s="1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.5" customHeight="1">
      <c r="A68" s="1"/>
      <c r="B68" s="15"/>
      <c r="C68" s="16"/>
      <c r="D68" s="16"/>
      <c r="E68" s="16"/>
      <c r="F68" s="1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7" t="s">
        <v>71</v>
      </c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8" t="s">
        <v>72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8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:G1"/>
    <mergeCell ref="B2:G2"/>
  </mergeCells>
  <pageMargins left="0.11811023622047245" right="0.11811023622047245" top="0.74803149606299213" bottom="0.74803149606299213" header="0" footer="0"/>
  <pageSetup paperSize="9" scale="89" orientation="portrait" r:id="rId1"/>
  <headerFooter>
    <oddHeader>&amp;LDirección Gral. de Estadísticas y Censo Provincia de Salta&amp;RAnuario Estadístico 2023-Avance2024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5-2-5</vt:lpstr>
      <vt:lpstr>'5-2-5'!Área_de_impresión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miranda.david73@hotmail.com</cp:lastModifiedBy>
  <dcterms:created xsi:type="dcterms:W3CDTF">2024-08-16T12:03:23Z</dcterms:created>
  <dcterms:modified xsi:type="dcterms:W3CDTF">2025-03-19T13:22:24Z</dcterms:modified>
</cp:coreProperties>
</file>