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2 PRODUCCIÓN AGRÍCOLA\"/>
    </mc:Choice>
  </mc:AlternateContent>
  <bookViews>
    <workbookView xWindow="0" yWindow="0" windowWidth="20490" windowHeight="7125"/>
  </bookViews>
  <sheets>
    <sheet name="5-2-1" sheetId="1" r:id="rId1"/>
  </sheets>
  <definedNames>
    <definedName name="_xlnm.Print_Area" localSheetId="0">'5-2-1'!$A$1:$K$278</definedName>
  </definedNames>
  <calcPr calcId="162913"/>
  <extLst>
    <ext uri="GoogleSheetsCustomDataVersion2">
      <go:sheetsCustomData xmlns:go="http://customooxmlschemas.google.com/" r:id="rId5" roundtripDataChecksum="1vrW611nDCYkosuZNHIZChQrVdw3x87gcBQNQFhHS7g="/>
    </ext>
  </extLst>
</workbook>
</file>

<file path=xl/calcChain.xml><?xml version="1.0" encoding="utf-8"?>
<calcChain xmlns="http://schemas.openxmlformats.org/spreadsheetml/2006/main">
  <c r="F271" i="1" l="1"/>
  <c r="F230" i="1"/>
  <c r="F229" i="1"/>
  <c r="F192" i="1"/>
  <c r="F191" i="1"/>
  <c r="F153" i="1"/>
  <c r="F152" i="1"/>
  <c r="F116" i="1"/>
  <c r="F115" i="1"/>
  <c r="F82" i="1"/>
  <c r="F81" i="1"/>
  <c r="F52" i="1"/>
  <c r="F50" i="1"/>
  <c r="F24" i="1"/>
</calcChain>
</file>

<file path=xl/sharedStrings.xml><?xml version="1.0" encoding="utf-8"?>
<sst xmlns="http://schemas.openxmlformats.org/spreadsheetml/2006/main" count="440" uniqueCount="62">
  <si>
    <t>5.2.1_  Estimación agrícola de superficie sembrada, cosechada, rendimiento y producción.</t>
  </si>
  <si>
    <t xml:space="preserve">            Provincia de Salta. Campañas 2016-2017 / 2017-2018 / 2018-2019 / 2019-2020 / 2020-2021 / 2021-2022 / 2022-2023 / 2023-2024</t>
  </si>
  <si>
    <t>2016 - 2017</t>
  </si>
  <si>
    <t>Cultivo</t>
  </si>
  <si>
    <t>Sup. Sembr.</t>
  </si>
  <si>
    <t>Sup. Cosech.</t>
  </si>
  <si>
    <t>Rendimiento</t>
  </si>
  <si>
    <t>Producción</t>
  </si>
  <si>
    <t>has.</t>
  </si>
  <si>
    <t>kg/ha</t>
  </si>
  <si>
    <t>tn.</t>
  </si>
  <si>
    <t>Cereales p/ Grano</t>
  </si>
  <si>
    <t>Maíz</t>
  </si>
  <si>
    <t>MINISTERIO DE AGRICULTURA, GANADERÍA Y PESCA</t>
  </si>
  <si>
    <t>Trigo</t>
  </si>
  <si>
    <t>Oleaginosas</t>
  </si>
  <si>
    <t>Cártamo</t>
  </si>
  <si>
    <t>Maní</t>
  </si>
  <si>
    <t>Soja</t>
  </si>
  <si>
    <t>Legumbres</t>
  </si>
  <si>
    <t>Porotos secos</t>
  </si>
  <si>
    <t>Industriales</t>
  </si>
  <si>
    <t>Algodón</t>
  </si>
  <si>
    <t>Caña de Azúcar</t>
  </si>
  <si>
    <t>s/d</t>
  </si>
  <si>
    <t>CENTRO AZUCARERO ARGENTINO</t>
  </si>
  <si>
    <t>Tabaco Virginia</t>
  </si>
  <si>
    <t>Vid</t>
  </si>
  <si>
    <t>INSTITUTO NACIONAL DE VITIVINICULTURA</t>
  </si>
  <si>
    <t>Nota:</t>
  </si>
  <si>
    <t xml:space="preserve">(*) Datos provisorios 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</si>
  <si>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</si>
  <si>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 xml:space="preserve">Ganadería y Pesca de la Nación, Centro Azucarero Argentino (CAA), Ministerio de Agroindustria de la Nación, </t>
  </si>
  <si>
    <t>Instituto Nacional de Vitivinicultura (INV)</t>
  </si>
  <si>
    <t>2017 - 2018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</si>
  <si>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</si>
  <si>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2018 - 2019</t>
  </si>
  <si>
    <t>Garbanzos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</si>
  <si>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</si>
  <si>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2019 - 2020</t>
  </si>
  <si>
    <t>Trigo Candeal</t>
  </si>
  <si>
    <t>Sorgo</t>
  </si>
  <si>
    <t>Girasol</t>
  </si>
  <si>
    <t>Arveja</t>
  </si>
  <si>
    <t>Lenteja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</si>
  <si>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</si>
  <si>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2020 - 2021</t>
  </si>
  <si>
    <t>Alpiste</t>
  </si>
  <si>
    <t>Avena</t>
  </si>
  <si>
    <t>Centeno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</si>
  <si>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</si>
  <si>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2021 - 2022</t>
  </si>
  <si>
    <t>Porotos Alubia</t>
  </si>
  <si>
    <t>Porotos Negro</t>
  </si>
  <si>
    <t>Porotos Otros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</si>
  <si>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</si>
  <si>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2022 - 2023 (*)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</si>
  <si>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</si>
  <si>
    <t>2023 - 2024 (*)</t>
  </si>
  <si>
    <t>Lino</t>
  </si>
  <si>
    <t>Colza</t>
  </si>
  <si>
    <r>
      <rPr>
        <b/>
        <sz val="8"/>
        <color theme="1"/>
        <rFont val="Arial"/>
      </rPr>
      <t>Fuentes:</t>
    </r>
    <r>
      <rPr>
        <sz val="8"/>
        <color theme="1"/>
        <rFont val="Arial"/>
      </rPr>
      <t xml:space="preserve"> Dirección General de Estadísticas en base a Sistema Integrado de Información Agropecuaria (SIIA) del Ministerio de Agricultura,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</si>
</sst>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Calibri"/>
      <scheme val="minor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</font>
    <font>
      <sz val="10"/>
      <name val="Calibri"/>
    </font>
    <font>
      <u/>
      <sz val="8"/>
      <color rgb="FF0000FF"/>
      <name val="Arial"/>
    </font>
    <font>
      <sz val="8"/>
      <color theme="1"/>
      <name val="Courier"/>
    </font>
    <font>
      <sz val="8"/>
      <color rgb="FF000000"/>
      <name val="Arial"/>
    </font>
    <font>
      <b/>
      <sz val="8"/>
      <color rgb="FF000000"/>
      <name val="Arial"/>
    </font>
    <font>
      <sz val="8"/>
      <color rgb="FFFF0000"/>
      <name val="Courier"/>
    </font>
    <font>
      <sz val="8"/>
      <color rgb="FFFF0000"/>
      <name val="Arial"/>
    </font>
    <font>
      <sz val="10"/>
      <color rgb="FF000000"/>
      <name val="Calibri"/>
    </font>
    <font>
      <sz val="10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3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horizontal="left"/>
    </xf>
    <xf numFmtId="0" fontId="2" fillId="2" borderId="7" xfId="0" applyFont="1" applyFill="1" applyBorder="1"/>
    <xf numFmtId="0" fontId="3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4" fontId="2" fillId="2" borderId="1" xfId="0" applyNumberFormat="1" applyFont="1" applyFill="1" applyBorder="1" applyAlignment="1">
      <alignment horizontal="right"/>
    </xf>
    <xf numFmtId="4" fontId="8" fillId="0" borderId="0" xfId="0" applyNumberFormat="1" applyFont="1"/>
    <xf numFmtId="0" fontId="2" fillId="2" borderId="1" xfId="0" applyFont="1" applyFill="1" applyBorder="1" applyAlignment="1"/>
    <xf numFmtId="0" fontId="1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7" fillId="2" borderId="12" xfId="0" applyFont="1" applyFill="1" applyBorder="1"/>
    <xf numFmtId="0" fontId="2" fillId="2" borderId="12" xfId="0" applyFont="1" applyFill="1" applyBorder="1"/>
    <xf numFmtId="4" fontId="2" fillId="2" borderId="12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4" fontId="2" fillId="0" borderId="0" xfId="0" applyNumberFormat="1" applyFont="1"/>
    <xf numFmtId="0" fontId="8" fillId="2" borderId="1" xfId="0" applyFont="1" applyFill="1" applyBorder="1" applyAlignment="1">
      <alignment horizontal="left" vertical="center" wrapText="1"/>
    </xf>
    <xf numFmtId="0" fontId="12" fillId="0" borderId="0" xfId="0" applyFont="1"/>
    <xf numFmtId="4" fontId="2" fillId="0" borderId="0" xfId="0" applyNumberFormat="1" applyFont="1" applyAlignment="1">
      <alignment horizontal="right"/>
    </xf>
    <xf numFmtId="4" fontId="2" fillId="0" borderId="14" xfId="0" applyNumberFormat="1" applyFont="1" applyBorder="1"/>
    <xf numFmtId="0" fontId="1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6"/>
  <sheetViews>
    <sheetView showGridLines="0" tabSelected="1" zoomScaleNormal="100" workbookViewId="0"/>
  </sheetViews>
  <sheetFormatPr baseColWidth="10" defaultColWidth="14.42578125" defaultRowHeight="15" customHeight="1" x14ac:dyDescent="0.2"/>
  <cols>
    <col min="1" max="1" width="1.7109375" customWidth="1"/>
    <col min="2" max="2" width="11.42578125" customWidth="1"/>
    <col min="3" max="3" width="15.7109375" customWidth="1"/>
    <col min="4" max="4" width="13.28515625" customWidth="1"/>
    <col min="5" max="6" width="11.42578125" customWidth="1"/>
    <col min="7" max="7" width="13.85546875" customWidth="1"/>
    <col min="8" max="8" width="11.5703125" customWidth="1"/>
    <col min="10" max="10" width="14.57031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2"/>
    </row>
    <row r="2" spans="1:8" ht="12" customHeight="1" x14ac:dyDescent="0.2">
      <c r="A2" s="2"/>
      <c r="B2" s="3" t="s">
        <v>0</v>
      </c>
      <c r="C2" s="4"/>
      <c r="D2" s="4"/>
      <c r="E2" s="4"/>
      <c r="F2" s="4"/>
      <c r="G2" s="4"/>
      <c r="H2" s="4"/>
    </row>
    <row r="3" spans="1:8" ht="12" customHeight="1" x14ac:dyDescent="0.2">
      <c r="A3" s="2"/>
      <c r="B3" s="3" t="s">
        <v>1</v>
      </c>
      <c r="C3" s="4"/>
      <c r="D3" s="4"/>
      <c r="E3" s="4"/>
      <c r="F3" s="4"/>
      <c r="G3" s="4"/>
      <c r="H3" s="2"/>
    </row>
    <row r="4" spans="1:8" ht="4.5" customHeight="1" x14ac:dyDescent="0.2">
      <c r="A4" s="2"/>
      <c r="B4" s="5"/>
      <c r="C4" s="5"/>
      <c r="D4" s="5"/>
      <c r="E4" s="5"/>
      <c r="F4" s="5"/>
      <c r="G4" s="5"/>
      <c r="H4" s="2"/>
    </row>
    <row r="5" spans="1:8" ht="12" customHeight="1" x14ac:dyDescent="0.2">
      <c r="A5" s="1"/>
      <c r="B5" s="6"/>
      <c r="C5" s="7"/>
      <c r="D5" s="43" t="s">
        <v>2</v>
      </c>
      <c r="E5" s="44"/>
      <c r="F5" s="44"/>
      <c r="G5" s="45"/>
      <c r="H5" s="8"/>
    </row>
    <row r="6" spans="1:8" ht="12" customHeight="1" x14ac:dyDescent="0.2">
      <c r="A6" s="1"/>
      <c r="B6" s="9"/>
      <c r="C6" s="10" t="s">
        <v>3</v>
      </c>
      <c r="D6" s="11" t="s">
        <v>4</v>
      </c>
      <c r="E6" s="12" t="s">
        <v>5</v>
      </c>
      <c r="F6" s="11" t="s">
        <v>6</v>
      </c>
      <c r="G6" s="12" t="s">
        <v>7</v>
      </c>
      <c r="H6" s="8"/>
    </row>
    <row r="7" spans="1:8" ht="12" customHeight="1" x14ac:dyDescent="0.2">
      <c r="A7" s="1"/>
      <c r="B7" s="13"/>
      <c r="C7" s="14"/>
      <c r="D7" s="15" t="s">
        <v>8</v>
      </c>
      <c r="E7" s="16" t="s">
        <v>8</v>
      </c>
      <c r="F7" s="15" t="s">
        <v>9</v>
      </c>
      <c r="G7" s="16" t="s">
        <v>10</v>
      </c>
      <c r="H7" s="8"/>
    </row>
    <row r="8" spans="1:8" ht="4.5" customHeight="1" x14ac:dyDescent="0.2">
      <c r="A8" s="1"/>
      <c r="B8" s="17"/>
      <c r="C8" s="18"/>
      <c r="D8" s="19"/>
      <c r="E8" s="19"/>
      <c r="F8" s="19"/>
      <c r="G8" s="19"/>
      <c r="H8" s="17"/>
    </row>
    <row r="9" spans="1:8" ht="12" customHeight="1" x14ac:dyDescent="0.2">
      <c r="A9" s="1"/>
      <c r="B9" s="5" t="s">
        <v>11</v>
      </c>
      <c r="C9" s="20"/>
      <c r="D9" s="21"/>
      <c r="E9" s="21"/>
      <c r="F9" s="22"/>
      <c r="G9" s="21"/>
      <c r="H9" s="23"/>
    </row>
    <row r="10" spans="1:8" ht="12" customHeight="1" x14ac:dyDescent="0.2">
      <c r="A10" s="1"/>
      <c r="B10" s="17"/>
      <c r="C10" s="2" t="s">
        <v>12</v>
      </c>
      <c r="D10" s="24">
        <v>262150</v>
      </c>
      <c r="E10" s="24">
        <v>233410</v>
      </c>
      <c r="F10" s="25">
        <v>6519</v>
      </c>
      <c r="G10" s="24">
        <v>1521555</v>
      </c>
      <c r="H10" s="26" t="s">
        <v>13</v>
      </c>
    </row>
    <row r="11" spans="1:8" ht="12" customHeight="1" x14ac:dyDescent="0.2">
      <c r="A11" s="1"/>
      <c r="B11" s="17"/>
      <c r="C11" s="2" t="s">
        <v>14</v>
      </c>
      <c r="D11" s="24">
        <v>75900</v>
      </c>
      <c r="E11" s="24">
        <v>50000</v>
      </c>
      <c r="F11" s="24">
        <v>1784</v>
      </c>
      <c r="G11" s="24">
        <v>89181</v>
      </c>
      <c r="H11" s="26" t="s">
        <v>13</v>
      </c>
    </row>
    <row r="12" spans="1:8" ht="4.5" customHeight="1" x14ac:dyDescent="0.2">
      <c r="A12" s="1"/>
      <c r="B12" s="17"/>
      <c r="C12" s="18"/>
      <c r="D12" s="24"/>
      <c r="E12" s="24"/>
      <c r="F12" s="24"/>
      <c r="G12" s="24"/>
      <c r="H12" s="27"/>
    </row>
    <row r="13" spans="1:8" ht="12" customHeight="1" x14ac:dyDescent="0.2">
      <c r="A13" s="1"/>
      <c r="B13" s="5" t="s">
        <v>15</v>
      </c>
      <c r="C13" s="18"/>
      <c r="D13" s="24"/>
      <c r="E13" s="24"/>
      <c r="F13" s="24"/>
      <c r="G13" s="24"/>
      <c r="H13" s="27"/>
    </row>
    <row r="14" spans="1:8" ht="12" customHeight="1" x14ac:dyDescent="0.2">
      <c r="A14" s="1"/>
      <c r="B14" s="17"/>
      <c r="C14" s="2" t="s">
        <v>16</v>
      </c>
      <c r="D14" s="24">
        <v>26034</v>
      </c>
      <c r="E14" s="24">
        <v>26034</v>
      </c>
      <c r="F14" s="24">
        <v>666</v>
      </c>
      <c r="G14" s="24">
        <v>17334</v>
      </c>
      <c r="H14" s="26" t="s">
        <v>13</v>
      </c>
    </row>
    <row r="15" spans="1:8" ht="12" customHeight="1" x14ac:dyDescent="0.2">
      <c r="A15" s="1"/>
      <c r="B15" s="17"/>
      <c r="C15" s="2" t="s">
        <v>17</v>
      </c>
      <c r="D15" s="24">
        <v>8130</v>
      </c>
      <c r="E15" s="24">
        <v>6330</v>
      </c>
      <c r="F15" s="24">
        <v>879</v>
      </c>
      <c r="G15" s="24">
        <v>5567</v>
      </c>
      <c r="H15" s="26" t="s">
        <v>13</v>
      </c>
    </row>
    <row r="16" spans="1:8" ht="12" customHeight="1" x14ac:dyDescent="0.2">
      <c r="A16" s="1"/>
      <c r="B16" s="17"/>
      <c r="C16" s="2" t="s">
        <v>18</v>
      </c>
      <c r="D16" s="24">
        <v>463800</v>
      </c>
      <c r="E16" s="24">
        <v>457260</v>
      </c>
      <c r="F16" s="24">
        <v>2737</v>
      </c>
      <c r="G16" s="24">
        <v>1114335</v>
      </c>
      <c r="H16" s="26" t="s">
        <v>13</v>
      </c>
    </row>
    <row r="17" spans="1:8" ht="4.5" customHeight="1" x14ac:dyDescent="0.2">
      <c r="A17" s="1"/>
      <c r="B17" s="17"/>
      <c r="C17" s="28"/>
      <c r="D17" s="24"/>
      <c r="E17" s="24"/>
      <c r="F17" s="24"/>
      <c r="G17" s="24"/>
      <c r="H17" s="23"/>
    </row>
    <row r="18" spans="1:8" ht="12" customHeight="1" x14ac:dyDescent="0.2">
      <c r="A18" s="1"/>
      <c r="B18" s="5" t="s">
        <v>19</v>
      </c>
      <c r="C18" s="28"/>
      <c r="D18" s="24"/>
      <c r="E18" s="24"/>
      <c r="F18" s="24"/>
      <c r="G18" s="24"/>
      <c r="H18" s="23"/>
    </row>
    <row r="19" spans="1:8" ht="12" customHeight="1" x14ac:dyDescent="0.2">
      <c r="A19" s="1"/>
      <c r="B19" s="17"/>
      <c r="C19" s="2" t="s">
        <v>20</v>
      </c>
      <c r="D19" s="24">
        <v>333100</v>
      </c>
      <c r="E19" s="24">
        <v>333100</v>
      </c>
      <c r="F19" s="24">
        <v>828</v>
      </c>
      <c r="G19" s="24">
        <v>275912</v>
      </c>
      <c r="H19" s="26" t="s">
        <v>13</v>
      </c>
    </row>
    <row r="20" spans="1:8" ht="4.5" customHeight="1" x14ac:dyDescent="0.2">
      <c r="A20" s="1"/>
      <c r="B20" s="17"/>
      <c r="C20" s="2"/>
      <c r="D20" s="24"/>
      <c r="E20" s="24"/>
      <c r="F20" s="24"/>
      <c r="G20" s="24"/>
      <c r="H20" s="27"/>
    </row>
    <row r="21" spans="1:8" ht="12" customHeight="1" x14ac:dyDescent="0.2">
      <c r="A21" s="1"/>
      <c r="B21" s="5" t="s">
        <v>21</v>
      </c>
      <c r="C21" s="2"/>
      <c r="D21" s="24"/>
      <c r="E21" s="24"/>
      <c r="F21" s="24"/>
      <c r="G21" s="24"/>
      <c r="H21" s="27"/>
    </row>
    <row r="22" spans="1:8" ht="12" customHeight="1" x14ac:dyDescent="0.2">
      <c r="A22" s="1"/>
      <c r="B22" s="17"/>
      <c r="C22" s="2" t="s">
        <v>22</v>
      </c>
      <c r="D22" s="24">
        <v>14930</v>
      </c>
      <c r="E22" s="24">
        <v>14930</v>
      </c>
      <c r="F22" s="24">
        <v>1606</v>
      </c>
      <c r="G22" s="24">
        <v>23982</v>
      </c>
      <c r="H22" s="26" t="s">
        <v>13</v>
      </c>
    </row>
    <row r="23" spans="1:8" ht="12" customHeight="1" x14ac:dyDescent="0.2">
      <c r="A23" s="1"/>
      <c r="B23" s="17"/>
      <c r="C23" s="29" t="s">
        <v>23</v>
      </c>
      <c r="D23" s="24" t="s">
        <v>24</v>
      </c>
      <c r="E23" s="24" t="s">
        <v>24</v>
      </c>
      <c r="F23" s="24" t="s">
        <v>24</v>
      </c>
      <c r="G23" s="24">
        <v>1560200.3569999998</v>
      </c>
      <c r="H23" s="30" t="s">
        <v>25</v>
      </c>
    </row>
    <row r="24" spans="1:8" ht="12" customHeight="1" x14ac:dyDescent="0.2">
      <c r="A24" s="1"/>
      <c r="B24" s="17"/>
      <c r="C24" s="29" t="s">
        <v>26</v>
      </c>
      <c r="D24" s="24">
        <v>16859</v>
      </c>
      <c r="E24" s="24">
        <v>14000.11</v>
      </c>
      <c r="F24" s="24">
        <f>G24/E24*1000</f>
        <v>2309.2817127865424</v>
      </c>
      <c r="G24" s="24">
        <v>32330.198</v>
      </c>
      <c r="H24" s="26" t="s">
        <v>13</v>
      </c>
    </row>
    <row r="25" spans="1:8" ht="12" customHeight="1" x14ac:dyDescent="0.2">
      <c r="A25" s="1"/>
      <c r="B25" s="31"/>
      <c r="C25" s="32" t="s">
        <v>27</v>
      </c>
      <c r="D25" s="33">
        <v>3336</v>
      </c>
      <c r="E25" s="33">
        <v>3336</v>
      </c>
      <c r="F25" s="33">
        <v>6531.9568600000002</v>
      </c>
      <c r="G25" s="33">
        <v>36448.6</v>
      </c>
      <c r="H25" s="32" t="s">
        <v>28</v>
      </c>
    </row>
    <row r="26" spans="1:8" ht="4.5" customHeight="1" x14ac:dyDescent="0.2">
      <c r="A26" s="1"/>
      <c r="B26" s="1"/>
      <c r="C26" s="1"/>
      <c r="D26" s="1"/>
      <c r="E26" s="1"/>
      <c r="F26" s="1"/>
      <c r="G26" s="1"/>
      <c r="H26" s="2"/>
    </row>
    <row r="27" spans="1:8" ht="12" customHeight="1" x14ac:dyDescent="0.2">
      <c r="A27" s="1"/>
      <c r="B27" s="3" t="s">
        <v>29</v>
      </c>
      <c r="C27" s="1"/>
      <c r="D27" s="1"/>
      <c r="E27" s="1"/>
      <c r="F27" s="1"/>
      <c r="G27" s="34"/>
      <c r="H27" s="2"/>
    </row>
    <row r="28" spans="1:8" ht="12" customHeight="1" x14ac:dyDescent="0.2">
      <c r="A28" s="1"/>
      <c r="B28" s="2" t="s">
        <v>30</v>
      </c>
      <c r="C28" s="1"/>
      <c r="D28" s="1"/>
      <c r="E28" s="1"/>
      <c r="F28" s="1"/>
      <c r="G28" s="1"/>
      <c r="H28" s="2"/>
    </row>
    <row r="29" spans="1:8" ht="12" customHeight="1" x14ac:dyDescent="0.2">
      <c r="A29" s="1"/>
      <c r="B29" s="2" t="s">
        <v>31</v>
      </c>
      <c r="C29" s="2"/>
      <c r="D29" s="2"/>
      <c r="E29" s="2"/>
      <c r="F29" s="2"/>
      <c r="G29" s="2"/>
      <c r="H29" s="2"/>
    </row>
    <row r="30" spans="1:8" ht="12" customHeight="1" x14ac:dyDescent="0.2">
      <c r="A30" s="1"/>
      <c r="B30" s="2" t="s">
        <v>32</v>
      </c>
      <c r="C30" s="2"/>
      <c r="D30" s="2"/>
      <c r="E30" s="2"/>
      <c r="F30" s="2"/>
      <c r="G30" s="2"/>
      <c r="H30" s="2"/>
    </row>
    <row r="31" spans="1:8" ht="12" customHeight="1" x14ac:dyDescent="0.2">
      <c r="A31" s="1"/>
      <c r="B31" s="2" t="s">
        <v>33</v>
      </c>
      <c r="C31" s="2"/>
      <c r="D31" s="2"/>
      <c r="E31" s="2"/>
      <c r="F31" s="2"/>
      <c r="G31" s="2"/>
      <c r="H31" s="2"/>
    </row>
    <row r="32" spans="1:8" ht="4.5" customHeight="1" x14ac:dyDescent="0.2">
      <c r="A32" s="1"/>
      <c r="B32" s="1"/>
      <c r="C32" s="1"/>
      <c r="D32" s="1"/>
      <c r="E32" s="1"/>
      <c r="F32" s="1"/>
      <c r="G32" s="1"/>
      <c r="H32" s="2"/>
    </row>
    <row r="33" spans="1:8" ht="12" customHeight="1" x14ac:dyDescent="0.2">
      <c r="A33" s="1"/>
      <c r="B33" s="6"/>
      <c r="C33" s="7"/>
      <c r="D33" s="43" t="s">
        <v>34</v>
      </c>
      <c r="E33" s="44"/>
      <c r="F33" s="44"/>
      <c r="G33" s="45"/>
      <c r="H33" s="8"/>
    </row>
    <row r="34" spans="1:8" ht="12" customHeight="1" x14ac:dyDescent="0.2">
      <c r="A34" s="1"/>
      <c r="B34" s="9"/>
      <c r="C34" s="10" t="s">
        <v>3</v>
      </c>
      <c r="D34" s="11" t="s">
        <v>4</v>
      </c>
      <c r="E34" s="12" t="s">
        <v>5</v>
      </c>
      <c r="F34" s="11" t="s">
        <v>6</v>
      </c>
      <c r="G34" s="12" t="s">
        <v>7</v>
      </c>
      <c r="H34" s="8"/>
    </row>
    <row r="35" spans="1:8" ht="12" customHeight="1" x14ac:dyDescent="0.2">
      <c r="A35" s="1"/>
      <c r="B35" s="13"/>
      <c r="C35" s="14"/>
      <c r="D35" s="15" t="s">
        <v>8</v>
      </c>
      <c r="E35" s="16" t="s">
        <v>8</v>
      </c>
      <c r="F35" s="15" t="s">
        <v>9</v>
      </c>
      <c r="G35" s="16" t="s">
        <v>10</v>
      </c>
      <c r="H35" s="8"/>
    </row>
    <row r="36" spans="1:8" ht="4.5" customHeight="1" x14ac:dyDescent="0.2">
      <c r="A36" s="1"/>
      <c r="B36" s="17"/>
      <c r="C36" s="18"/>
      <c r="D36" s="19"/>
      <c r="E36" s="19"/>
      <c r="F36" s="19"/>
      <c r="G36" s="19"/>
      <c r="H36" s="17"/>
    </row>
    <row r="37" spans="1:8" ht="12" customHeight="1" x14ac:dyDescent="0.2">
      <c r="A37" s="1"/>
      <c r="B37" s="5" t="s">
        <v>11</v>
      </c>
      <c r="C37" s="20"/>
      <c r="D37" s="21"/>
      <c r="E37" s="21"/>
      <c r="F37" s="22"/>
      <c r="G37" s="21"/>
      <c r="H37" s="23"/>
    </row>
    <row r="38" spans="1:8" ht="12" customHeight="1" x14ac:dyDescent="0.2">
      <c r="A38" s="1"/>
      <c r="B38" s="17"/>
      <c r="C38" s="2" t="s">
        <v>12</v>
      </c>
      <c r="D38" s="24">
        <v>273200</v>
      </c>
      <c r="E38" s="24">
        <v>252110</v>
      </c>
      <c r="F38" s="24">
        <v>5984</v>
      </c>
      <c r="G38" s="24">
        <v>1508597</v>
      </c>
      <c r="H38" s="26" t="s">
        <v>13</v>
      </c>
    </row>
    <row r="39" spans="1:8" ht="12" customHeight="1" x14ac:dyDescent="0.2">
      <c r="A39" s="1"/>
      <c r="B39" s="17"/>
      <c r="C39" s="2" t="s">
        <v>14</v>
      </c>
      <c r="D39" s="24">
        <v>116620</v>
      </c>
      <c r="E39" s="24">
        <v>108720</v>
      </c>
      <c r="F39" s="24">
        <v>1137</v>
      </c>
      <c r="G39" s="24">
        <v>123566</v>
      </c>
      <c r="H39" s="26" t="s">
        <v>13</v>
      </c>
    </row>
    <row r="40" spans="1:8" ht="4.5" customHeight="1" x14ac:dyDescent="0.2">
      <c r="A40" s="1"/>
      <c r="B40" s="17"/>
      <c r="C40" s="18"/>
      <c r="D40" s="24"/>
      <c r="E40" s="24"/>
      <c r="F40" s="24"/>
      <c r="G40" s="24"/>
      <c r="H40" s="27"/>
    </row>
    <row r="41" spans="1:8" ht="12" customHeight="1" x14ac:dyDescent="0.2">
      <c r="A41" s="1"/>
      <c r="B41" s="5" t="s">
        <v>15</v>
      </c>
      <c r="C41" s="18"/>
      <c r="D41" s="24"/>
      <c r="E41" s="24"/>
      <c r="F41" s="24"/>
      <c r="G41" s="24"/>
      <c r="H41" s="27"/>
    </row>
    <row r="42" spans="1:8" ht="12" customHeight="1" x14ac:dyDescent="0.2">
      <c r="A42" s="1"/>
      <c r="B42" s="17"/>
      <c r="C42" s="2" t="s">
        <v>16</v>
      </c>
      <c r="D42" s="24">
        <v>34799</v>
      </c>
      <c r="E42" s="24">
        <v>34799</v>
      </c>
      <c r="F42" s="24">
        <v>800</v>
      </c>
      <c r="G42" s="24">
        <v>27839</v>
      </c>
      <c r="H42" s="26" t="s">
        <v>13</v>
      </c>
    </row>
    <row r="43" spans="1:8" ht="12" customHeight="1" x14ac:dyDescent="0.2">
      <c r="A43" s="1"/>
      <c r="B43" s="17"/>
      <c r="C43" s="2" t="s">
        <v>17</v>
      </c>
      <c r="D43" s="24">
        <v>8130</v>
      </c>
      <c r="E43" s="24">
        <v>8130</v>
      </c>
      <c r="F43" s="24">
        <v>933</v>
      </c>
      <c r="G43" s="24">
        <v>7582</v>
      </c>
      <c r="H43" s="26" t="s">
        <v>13</v>
      </c>
    </row>
    <row r="44" spans="1:8" ht="12" customHeight="1" x14ac:dyDescent="0.2">
      <c r="A44" s="1"/>
      <c r="B44" s="17"/>
      <c r="C44" s="2" t="s">
        <v>18</v>
      </c>
      <c r="D44" s="24">
        <v>466320</v>
      </c>
      <c r="E44" s="24">
        <v>466320</v>
      </c>
      <c r="F44" s="24">
        <v>2234</v>
      </c>
      <c r="G44" s="24">
        <v>1041705</v>
      </c>
      <c r="H44" s="26" t="s">
        <v>13</v>
      </c>
    </row>
    <row r="45" spans="1:8" ht="4.5" customHeight="1" x14ac:dyDescent="0.2">
      <c r="A45" s="1"/>
      <c r="B45" s="17"/>
      <c r="C45" s="28"/>
      <c r="D45" s="24"/>
      <c r="E45" s="24"/>
      <c r="F45" s="24"/>
      <c r="G45" s="24"/>
      <c r="H45" s="23"/>
    </row>
    <row r="46" spans="1:8" ht="12" customHeight="1" x14ac:dyDescent="0.2">
      <c r="A46" s="1"/>
      <c r="B46" s="5" t="s">
        <v>19</v>
      </c>
      <c r="C46" s="28"/>
      <c r="D46" s="24"/>
      <c r="E46" s="24"/>
      <c r="F46" s="24"/>
      <c r="G46" s="24"/>
      <c r="H46" s="23"/>
    </row>
    <row r="47" spans="1:8" ht="12" customHeight="1" x14ac:dyDescent="0.2">
      <c r="A47" s="1"/>
      <c r="B47" s="17"/>
      <c r="C47" s="2" t="s">
        <v>20</v>
      </c>
      <c r="D47" s="24">
        <v>314285</v>
      </c>
      <c r="E47" s="24">
        <v>314285</v>
      </c>
      <c r="F47" s="24">
        <v>1046</v>
      </c>
      <c r="G47" s="24">
        <v>328716</v>
      </c>
      <c r="H47" s="26" t="s">
        <v>13</v>
      </c>
    </row>
    <row r="48" spans="1:8" ht="4.5" customHeight="1" x14ac:dyDescent="0.2">
      <c r="A48" s="1"/>
      <c r="B48" s="17"/>
      <c r="C48" s="2"/>
      <c r="D48" s="24"/>
      <c r="E48" s="24"/>
      <c r="F48" s="24"/>
      <c r="G48" s="24"/>
      <c r="H48" s="27"/>
    </row>
    <row r="49" spans="1:8" ht="12" customHeight="1" x14ac:dyDescent="0.2">
      <c r="A49" s="1"/>
      <c r="B49" s="5" t="s">
        <v>21</v>
      </c>
      <c r="C49" s="2"/>
      <c r="D49" s="24"/>
      <c r="E49" s="24"/>
      <c r="F49" s="24"/>
      <c r="G49" s="24"/>
      <c r="H49" s="27"/>
    </row>
    <row r="50" spans="1:8" ht="12" customHeight="1" x14ac:dyDescent="0.2">
      <c r="A50" s="1"/>
      <c r="B50" s="17"/>
      <c r="C50" s="2" t="s">
        <v>22</v>
      </c>
      <c r="D50" s="24">
        <v>4150</v>
      </c>
      <c r="E50" s="24">
        <v>4150</v>
      </c>
      <c r="F50" s="24">
        <f>G50/E50*1000</f>
        <v>3300</v>
      </c>
      <c r="G50" s="24">
        <v>13695</v>
      </c>
      <c r="H50" s="26" t="s">
        <v>13</v>
      </c>
    </row>
    <row r="51" spans="1:8" ht="12" customHeight="1" x14ac:dyDescent="0.2">
      <c r="A51" s="1"/>
      <c r="B51" s="17"/>
      <c r="C51" s="29" t="s">
        <v>23</v>
      </c>
      <c r="D51" s="24" t="s">
        <v>24</v>
      </c>
      <c r="E51" s="24" t="s">
        <v>24</v>
      </c>
      <c r="F51" s="24" t="s">
        <v>24</v>
      </c>
      <c r="G51" s="24">
        <v>3521653</v>
      </c>
      <c r="H51" s="30" t="s">
        <v>25</v>
      </c>
    </row>
    <row r="52" spans="1:8" ht="12" customHeight="1" x14ac:dyDescent="0.2">
      <c r="A52" s="1"/>
      <c r="B52" s="17"/>
      <c r="C52" s="29" t="s">
        <v>26</v>
      </c>
      <c r="D52" s="24">
        <v>18023.009999999998</v>
      </c>
      <c r="E52" s="24">
        <v>12542.97</v>
      </c>
      <c r="F52" s="24">
        <f>+G52/E52*1000</f>
        <v>2081.9678273965419</v>
      </c>
      <c r="G52" s="24">
        <v>26114.06</v>
      </c>
      <c r="H52" s="26" t="s">
        <v>13</v>
      </c>
    </row>
    <row r="53" spans="1:8" ht="12" customHeight="1" x14ac:dyDescent="0.2">
      <c r="A53" s="1"/>
      <c r="B53" s="31"/>
      <c r="C53" s="32" t="s">
        <v>27</v>
      </c>
      <c r="D53" s="33">
        <v>3370</v>
      </c>
      <c r="E53" s="33">
        <v>3370</v>
      </c>
      <c r="F53" s="33">
        <v>6531.9568600000002</v>
      </c>
      <c r="G53" s="33">
        <v>34867.300000000003</v>
      </c>
      <c r="H53" s="32" t="s">
        <v>28</v>
      </c>
    </row>
    <row r="54" spans="1:8" ht="4.5" customHeight="1" x14ac:dyDescent="0.2">
      <c r="A54" s="1"/>
      <c r="B54" s="1"/>
      <c r="C54" s="1"/>
      <c r="D54" s="1"/>
      <c r="E54" s="1"/>
      <c r="F54" s="1"/>
      <c r="G54" s="1"/>
      <c r="H54" s="2"/>
    </row>
    <row r="55" spans="1:8" ht="12" customHeight="1" x14ac:dyDescent="0.2">
      <c r="A55" s="1"/>
      <c r="B55" s="3" t="s">
        <v>29</v>
      </c>
      <c r="C55" s="1"/>
      <c r="D55" s="1"/>
      <c r="E55" s="1"/>
      <c r="F55" s="1"/>
      <c r="G55" s="1"/>
      <c r="H55" s="2"/>
    </row>
    <row r="56" spans="1:8" ht="12" customHeight="1" x14ac:dyDescent="0.2">
      <c r="A56" s="1"/>
      <c r="B56" s="2" t="s">
        <v>30</v>
      </c>
      <c r="C56" s="1"/>
      <c r="D56" s="1"/>
      <c r="E56" s="1"/>
      <c r="F56" s="1"/>
      <c r="G56" s="1"/>
      <c r="H56" s="2"/>
    </row>
    <row r="57" spans="1:8" ht="12" customHeight="1" x14ac:dyDescent="0.2">
      <c r="A57" s="1"/>
      <c r="B57" s="2" t="s">
        <v>35</v>
      </c>
      <c r="C57" s="2"/>
      <c r="D57" s="2"/>
      <c r="E57" s="2"/>
      <c r="F57" s="2"/>
      <c r="G57" s="2"/>
      <c r="H57" s="2"/>
    </row>
    <row r="58" spans="1:8" ht="12" customHeight="1" x14ac:dyDescent="0.2">
      <c r="A58" s="1"/>
      <c r="B58" s="2" t="s">
        <v>32</v>
      </c>
      <c r="C58" s="2"/>
      <c r="D58" s="2"/>
      <c r="E58" s="2"/>
      <c r="F58" s="2"/>
      <c r="G58" s="2"/>
      <c r="H58" s="2"/>
    </row>
    <row r="59" spans="1:8" ht="12" customHeight="1" x14ac:dyDescent="0.2">
      <c r="A59" s="1"/>
      <c r="B59" s="2" t="s">
        <v>33</v>
      </c>
      <c r="C59" s="2"/>
      <c r="D59" s="2"/>
      <c r="E59" s="2"/>
      <c r="F59" s="2"/>
      <c r="G59" s="2"/>
      <c r="H59" s="2"/>
    </row>
    <row r="60" spans="1:8" ht="4.5" customHeight="1" x14ac:dyDescent="0.2">
      <c r="A60" s="1"/>
      <c r="B60" s="1"/>
      <c r="C60" s="1"/>
      <c r="D60" s="1"/>
      <c r="E60" s="1"/>
      <c r="F60" s="1"/>
      <c r="G60" s="1"/>
      <c r="H60" s="2"/>
    </row>
    <row r="61" spans="1:8" ht="12" customHeight="1" x14ac:dyDescent="0.2">
      <c r="A61" s="1"/>
      <c r="B61" s="6"/>
      <c r="C61" s="7"/>
      <c r="D61" s="43" t="s">
        <v>36</v>
      </c>
      <c r="E61" s="44"/>
      <c r="F61" s="44"/>
      <c r="G61" s="45"/>
      <c r="H61" s="8"/>
    </row>
    <row r="62" spans="1:8" ht="12" customHeight="1" x14ac:dyDescent="0.2">
      <c r="A62" s="1"/>
      <c r="B62" s="9"/>
      <c r="C62" s="10" t="s">
        <v>3</v>
      </c>
      <c r="D62" s="11" t="s">
        <v>4</v>
      </c>
      <c r="E62" s="12" t="s">
        <v>5</v>
      </c>
      <c r="F62" s="11" t="s">
        <v>6</v>
      </c>
      <c r="G62" s="12" t="s">
        <v>7</v>
      </c>
      <c r="H62" s="8"/>
    </row>
    <row r="63" spans="1:8" ht="12" customHeight="1" x14ac:dyDescent="0.2">
      <c r="A63" s="1"/>
      <c r="B63" s="13"/>
      <c r="C63" s="14"/>
      <c r="D63" s="15" t="s">
        <v>8</v>
      </c>
      <c r="E63" s="16" t="s">
        <v>8</v>
      </c>
      <c r="F63" s="15" t="s">
        <v>9</v>
      </c>
      <c r="G63" s="16" t="s">
        <v>10</v>
      </c>
      <c r="H63" s="8"/>
    </row>
    <row r="64" spans="1:8" ht="4.5" customHeight="1" x14ac:dyDescent="0.2">
      <c r="A64" s="1"/>
      <c r="B64" s="17"/>
      <c r="C64" s="18"/>
      <c r="D64" s="19"/>
      <c r="E64" s="19"/>
      <c r="F64" s="19"/>
      <c r="G64" s="19"/>
      <c r="H64" s="17"/>
    </row>
    <row r="65" spans="1:8" ht="12" customHeight="1" x14ac:dyDescent="0.2">
      <c r="A65" s="1"/>
      <c r="B65" s="5" t="s">
        <v>11</v>
      </c>
      <c r="C65" s="20"/>
      <c r="D65" s="21"/>
      <c r="E65" s="21"/>
      <c r="F65" s="22"/>
      <c r="G65" s="21"/>
      <c r="H65" s="23"/>
    </row>
    <row r="66" spans="1:8" ht="12" customHeight="1" x14ac:dyDescent="0.2">
      <c r="A66" s="1"/>
      <c r="B66" s="17"/>
      <c r="C66" s="2" t="s">
        <v>12</v>
      </c>
      <c r="D66" s="35">
        <v>287333</v>
      </c>
      <c r="E66" s="35">
        <v>266243</v>
      </c>
      <c r="F66" s="35">
        <v>6863</v>
      </c>
      <c r="G66" s="35">
        <v>1827097</v>
      </c>
      <c r="H66" s="26" t="s">
        <v>13</v>
      </c>
    </row>
    <row r="67" spans="1:8" ht="12" customHeight="1" x14ac:dyDescent="0.2">
      <c r="A67" s="1"/>
      <c r="B67" s="17"/>
      <c r="C67" s="2" t="s">
        <v>14</v>
      </c>
      <c r="D67" s="35">
        <v>82403</v>
      </c>
      <c r="E67" s="35">
        <v>76018</v>
      </c>
      <c r="F67" s="35">
        <v>1027</v>
      </c>
      <c r="G67" s="35">
        <v>78103</v>
      </c>
      <c r="H67" s="26" t="s">
        <v>13</v>
      </c>
    </row>
    <row r="68" spans="1:8" ht="4.5" customHeight="1" x14ac:dyDescent="0.2">
      <c r="A68" s="1"/>
      <c r="B68" s="17"/>
      <c r="C68" s="18"/>
      <c r="D68" s="24"/>
      <c r="E68" s="24"/>
      <c r="F68" s="24"/>
      <c r="G68" s="24"/>
      <c r="H68" s="27"/>
    </row>
    <row r="69" spans="1:8" ht="12" customHeight="1" x14ac:dyDescent="0.2">
      <c r="A69" s="1"/>
      <c r="B69" s="5" t="s">
        <v>15</v>
      </c>
      <c r="C69" s="18"/>
      <c r="D69" s="24"/>
      <c r="E69" s="24"/>
      <c r="F69" s="24"/>
      <c r="G69" s="24"/>
      <c r="H69" s="27"/>
    </row>
    <row r="70" spans="1:8" ht="12" customHeight="1" x14ac:dyDescent="0.2">
      <c r="A70" s="1"/>
      <c r="B70" s="17"/>
      <c r="C70" s="2" t="s">
        <v>16</v>
      </c>
      <c r="D70" s="24">
        <v>27346</v>
      </c>
      <c r="E70" s="24">
        <v>27346</v>
      </c>
      <c r="F70" s="24">
        <v>800</v>
      </c>
      <c r="G70" s="24">
        <v>21877</v>
      </c>
      <c r="H70" s="26" t="s">
        <v>13</v>
      </c>
    </row>
    <row r="71" spans="1:8" ht="12" customHeight="1" x14ac:dyDescent="0.2">
      <c r="A71" s="1"/>
      <c r="B71" s="17"/>
      <c r="C71" s="2" t="s">
        <v>17</v>
      </c>
      <c r="D71" s="24">
        <v>8130</v>
      </c>
      <c r="E71" s="24">
        <v>8130</v>
      </c>
      <c r="F71" s="24">
        <v>1270</v>
      </c>
      <c r="G71" s="24">
        <v>10324</v>
      </c>
      <c r="H71" s="26" t="s">
        <v>13</v>
      </c>
    </row>
    <row r="72" spans="1:8" ht="12" customHeight="1" x14ac:dyDescent="0.2">
      <c r="A72" s="1"/>
      <c r="B72" s="17"/>
      <c r="C72" s="2" t="s">
        <v>18</v>
      </c>
      <c r="D72" s="24">
        <v>439512</v>
      </c>
      <c r="E72" s="24">
        <v>439512</v>
      </c>
      <c r="F72" s="24">
        <v>2700</v>
      </c>
      <c r="G72" s="24">
        <v>1186684</v>
      </c>
      <c r="H72" s="26" t="s">
        <v>13</v>
      </c>
    </row>
    <row r="73" spans="1:8" ht="4.5" customHeight="1" x14ac:dyDescent="0.2">
      <c r="A73" s="1"/>
      <c r="B73" s="17"/>
      <c r="C73" s="28"/>
      <c r="D73" s="24"/>
      <c r="E73" s="24"/>
      <c r="F73" s="24"/>
      <c r="G73" s="24"/>
      <c r="H73" s="23"/>
    </row>
    <row r="74" spans="1:8" ht="12" customHeight="1" x14ac:dyDescent="0.2">
      <c r="A74" s="1"/>
      <c r="B74" s="5" t="s">
        <v>19</v>
      </c>
      <c r="C74" s="28"/>
      <c r="D74" s="24"/>
      <c r="E74" s="24"/>
      <c r="F74" s="24"/>
      <c r="G74" s="24"/>
      <c r="H74" s="23"/>
    </row>
    <row r="75" spans="1:8" ht="12" customHeight="1" x14ac:dyDescent="0.2">
      <c r="A75" s="1"/>
      <c r="B75" s="17"/>
      <c r="C75" s="2" t="s">
        <v>37</v>
      </c>
      <c r="D75" s="24">
        <v>30445</v>
      </c>
      <c r="E75" s="24">
        <v>26778</v>
      </c>
      <c r="F75" s="24">
        <v>710</v>
      </c>
      <c r="G75" s="24">
        <v>19011</v>
      </c>
      <c r="H75" s="26" t="s">
        <v>13</v>
      </c>
    </row>
    <row r="76" spans="1:8" ht="12" customHeight="1" x14ac:dyDescent="0.2">
      <c r="A76" s="1"/>
      <c r="B76" s="17"/>
      <c r="C76" s="2" t="s">
        <v>20</v>
      </c>
      <c r="D76" s="24">
        <v>313483</v>
      </c>
      <c r="E76" s="24">
        <v>313483</v>
      </c>
      <c r="F76" s="24">
        <v>1297</v>
      </c>
      <c r="G76" s="24">
        <v>406473</v>
      </c>
      <c r="H76" s="26" t="s">
        <v>13</v>
      </c>
    </row>
    <row r="77" spans="1:8" ht="4.5" customHeight="1" x14ac:dyDescent="0.2">
      <c r="A77" s="1"/>
      <c r="B77" s="17"/>
      <c r="C77" s="2"/>
      <c r="D77" s="24"/>
      <c r="E77" s="24"/>
      <c r="F77" s="24"/>
      <c r="G77" s="24"/>
      <c r="H77" s="27"/>
    </row>
    <row r="78" spans="1:8" ht="12" customHeight="1" x14ac:dyDescent="0.2">
      <c r="A78" s="1"/>
      <c r="B78" s="5" t="s">
        <v>21</v>
      </c>
      <c r="C78" s="2"/>
      <c r="D78" s="24"/>
      <c r="E78" s="24"/>
      <c r="F78" s="24"/>
      <c r="G78" s="24"/>
      <c r="H78" s="27"/>
    </row>
    <row r="79" spans="1:8" ht="12" customHeight="1" x14ac:dyDescent="0.2">
      <c r="A79" s="1"/>
      <c r="B79" s="17"/>
      <c r="C79" s="2" t="s">
        <v>22</v>
      </c>
      <c r="D79" s="35">
        <v>10429</v>
      </c>
      <c r="E79" s="35">
        <v>10429</v>
      </c>
      <c r="F79" s="35">
        <v>2684</v>
      </c>
      <c r="G79" s="35">
        <v>28165</v>
      </c>
      <c r="H79" s="26" t="s">
        <v>13</v>
      </c>
    </row>
    <row r="80" spans="1:8" ht="12" customHeight="1" x14ac:dyDescent="0.2">
      <c r="A80" s="1"/>
      <c r="B80" s="17"/>
      <c r="C80" s="29" t="s">
        <v>23</v>
      </c>
      <c r="D80" s="24" t="s">
        <v>24</v>
      </c>
      <c r="E80" s="24" t="s">
        <v>24</v>
      </c>
      <c r="F80" s="24" t="s">
        <v>24</v>
      </c>
      <c r="G80" s="24">
        <v>2432278</v>
      </c>
      <c r="H80" s="30" t="s">
        <v>25</v>
      </c>
    </row>
    <row r="81" spans="1:8" ht="12" customHeight="1" x14ac:dyDescent="0.2">
      <c r="A81" s="1"/>
      <c r="B81" s="17"/>
      <c r="C81" s="29" t="s">
        <v>26</v>
      </c>
      <c r="D81" s="24">
        <v>18958.27</v>
      </c>
      <c r="E81" s="24">
        <v>17009.900000000001</v>
      </c>
      <c r="F81" s="24">
        <f t="shared" ref="F81:F82" si="0">+G81/E81*1000</f>
        <v>1892.6331136573406</v>
      </c>
      <c r="G81" s="24">
        <v>32193.5</v>
      </c>
      <c r="H81" s="26" t="s">
        <v>13</v>
      </c>
    </row>
    <row r="82" spans="1:8" ht="12" customHeight="1" x14ac:dyDescent="0.2">
      <c r="A82" s="1"/>
      <c r="B82" s="31"/>
      <c r="C82" s="32" t="s">
        <v>27</v>
      </c>
      <c r="D82" s="33">
        <v>3370</v>
      </c>
      <c r="E82" s="33">
        <v>3370</v>
      </c>
      <c r="F82" s="33">
        <f t="shared" si="0"/>
        <v>10323.412462908012</v>
      </c>
      <c r="G82" s="33">
        <v>34789.9</v>
      </c>
      <c r="H82" s="32" t="s">
        <v>28</v>
      </c>
    </row>
    <row r="83" spans="1:8" ht="4.5" customHeight="1" x14ac:dyDescent="0.2">
      <c r="A83" s="1"/>
      <c r="B83" s="1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3" t="s">
        <v>29</v>
      </c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2" t="s">
        <v>30</v>
      </c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2" t="s">
        <v>38</v>
      </c>
      <c r="C86" s="2"/>
      <c r="D86" s="2"/>
      <c r="E86" s="2"/>
      <c r="F86" s="2"/>
      <c r="G86" s="2"/>
      <c r="H86" s="2"/>
    </row>
    <row r="87" spans="1:8" ht="12.75" customHeight="1" x14ac:dyDescent="0.2">
      <c r="A87" s="1"/>
      <c r="B87" s="2" t="s">
        <v>32</v>
      </c>
      <c r="C87" s="2"/>
      <c r="D87" s="2"/>
      <c r="E87" s="2"/>
      <c r="F87" s="2"/>
      <c r="G87" s="2"/>
      <c r="H87" s="2"/>
    </row>
    <row r="88" spans="1:8" ht="12.75" customHeight="1" x14ac:dyDescent="0.2">
      <c r="A88" s="1"/>
      <c r="B88" s="2" t="s">
        <v>33</v>
      </c>
      <c r="C88" s="2"/>
      <c r="D88" s="2"/>
      <c r="E88" s="2"/>
      <c r="F88" s="2"/>
      <c r="G88" s="2"/>
      <c r="H88" s="2"/>
    </row>
    <row r="89" spans="1:8" ht="4.5" customHeight="1" x14ac:dyDescent="0.2">
      <c r="A89" s="1"/>
      <c r="B89" s="1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6"/>
      <c r="C90" s="7"/>
      <c r="D90" s="43" t="s">
        <v>39</v>
      </c>
      <c r="E90" s="44"/>
      <c r="F90" s="44"/>
      <c r="G90" s="45"/>
      <c r="H90" s="2"/>
    </row>
    <row r="91" spans="1:8" ht="12.75" customHeight="1" x14ac:dyDescent="0.2">
      <c r="A91" s="1"/>
      <c r="B91" s="9"/>
      <c r="C91" s="10" t="s">
        <v>3</v>
      </c>
      <c r="D91" s="11" t="s">
        <v>4</v>
      </c>
      <c r="E91" s="12" t="s">
        <v>5</v>
      </c>
      <c r="F91" s="11" t="s">
        <v>6</v>
      </c>
      <c r="G91" s="12" t="s">
        <v>7</v>
      </c>
      <c r="H91" s="2"/>
    </row>
    <row r="92" spans="1:8" ht="12.75" customHeight="1" x14ac:dyDescent="0.2">
      <c r="A92" s="1"/>
      <c r="B92" s="13"/>
      <c r="C92" s="14"/>
      <c r="D92" s="15" t="s">
        <v>8</v>
      </c>
      <c r="E92" s="16" t="s">
        <v>8</v>
      </c>
      <c r="F92" s="15" t="s">
        <v>9</v>
      </c>
      <c r="G92" s="16" t="s">
        <v>10</v>
      </c>
      <c r="H92" s="2"/>
    </row>
    <row r="93" spans="1:8" ht="4.5" customHeight="1" x14ac:dyDescent="0.2">
      <c r="A93" s="1"/>
      <c r="B93" s="17"/>
      <c r="C93" s="18"/>
      <c r="D93" s="19"/>
      <c r="E93" s="19"/>
      <c r="F93" s="19"/>
      <c r="G93" s="19"/>
      <c r="H93" s="2"/>
    </row>
    <row r="94" spans="1:8" ht="12.75" customHeight="1" x14ac:dyDescent="0.2">
      <c r="A94" s="1"/>
      <c r="B94" s="5" t="s">
        <v>11</v>
      </c>
      <c r="C94" s="20"/>
      <c r="D94" s="21"/>
      <c r="E94" s="21"/>
      <c r="F94" s="22"/>
      <c r="G94" s="21"/>
      <c r="H94" s="2"/>
    </row>
    <row r="95" spans="1:8" ht="12.75" customHeight="1" x14ac:dyDescent="0.2">
      <c r="A95" s="1"/>
      <c r="B95" s="17"/>
      <c r="C95" s="2" t="s">
        <v>12</v>
      </c>
      <c r="D95" s="35">
        <v>303655</v>
      </c>
      <c r="E95" s="35">
        <v>280759</v>
      </c>
      <c r="F95" s="35">
        <v>6691</v>
      </c>
      <c r="G95" s="35">
        <v>1878683</v>
      </c>
      <c r="H95" s="26" t="s">
        <v>13</v>
      </c>
    </row>
    <row r="96" spans="1:8" ht="12.75" customHeight="1" x14ac:dyDescent="0.2">
      <c r="A96" s="1"/>
      <c r="B96" s="17"/>
      <c r="C96" s="2" t="s">
        <v>14</v>
      </c>
      <c r="D96" s="35">
        <v>87028</v>
      </c>
      <c r="E96" s="35">
        <v>87028</v>
      </c>
      <c r="F96" s="35">
        <v>1490</v>
      </c>
      <c r="G96" s="35">
        <v>129701</v>
      </c>
      <c r="H96" s="26" t="s">
        <v>13</v>
      </c>
    </row>
    <row r="97" spans="1:8" ht="12.75" customHeight="1" x14ac:dyDescent="0.2">
      <c r="A97" s="1"/>
      <c r="B97" s="17"/>
      <c r="C97" s="2" t="s">
        <v>40</v>
      </c>
      <c r="D97" s="35">
        <v>4630</v>
      </c>
      <c r="E97" s="35">
        <v>4630</v>
      </c>
      <c r="F97" s="35">
        <v>3700</v>
      </c>
      <c r="G97" s="35">
        <v>17131</v>
      </c>
      <c r="H97" s="26" t="s">
        <v>13</v>
      </c>
    </row>
    <row r="98" spans="1:8" ht="12.75" customHeight="1" x14ac:dyDescent="0.2">
      <c r="A98" s="1"/>
      <c r="B98" s="17"/>
      <c r="C98" s="36" t="s">
        <v>41</v>
      </c>
      <c r="D98" s="24">
        <v>10000</v>
      </c>
      <c r="E98" s="24">
        <v>10000</v>
      </c>
      <c r="F98" s="24">
        <v>3768</v>
      </c>
      <c r="G98" s="24">
        <v>27676</v>
      </c>
      <c r="H98" s="26" t="s">
        <v>13</v>
      </c>
    </row>
    <row r="99" spans="1:8" ht="4.5" customHeight="1" x14ac:dyDescent="0.2">
      <c r="A99" s="1"/>
      <c r="B99" s="17"/>
      <c r="C99" s="36"/>
      <c r="D99" s="24"/>
      <c r="E99" s="24"/>
      <c r="F99" s="24"/>
      <c r="G99" s="24"/>
      <c r="H99" s="2"/>
    </row>
    <row r="100" spans="1:8" ht="12.75" customHeight="1" x14ac:dyDescent="0.2">
      <c r="A100" s="1"/>
      <c r="B100" s="5" t="s">
        <v>15</v>
      </c>
      <c r="C100" s="18"/>
      <c r="D100" s="24"/>
      <c r="E100" s="24"/>
      <c r="F100" s="24"/>
      <c r="G100" s="24"/>
      <c r="H100" s="2"/>
    </row>
    <row r="101" spans="1:8" ht="12.75" customHeight="1" x14ac:dyDescent="0.2">
      <c r="A101" s="1"/>
      <c r="B101" s="17"/>
      <c r="C101" s="2" t="s">
        <v>16</v>
      </c>
      <c r="D101" s="24">
        <v>27349</v>
      </c>
      <c r="E101" s="24">
        <v>27349</v>
      </c>
      <c r="F101" s="24">
        <v>825</v>
      </c>
      <c r="G101" s="24">
        <v>22565</v>
      </c>
      <c r="H101" s="26" t="s">
        <v>13</v>
      </c>
    </row>
    <row r="102" spans="1:8" ht="12.75" customHeight="1" x14ac:dyDescent="0.2">
      <c r="A102" s="1"/>
      <c r="B102" s="17"/>
      <c r="C102" s="2" t="s">
        <v>17</v>
      </c>
      <c r="D102" s="24">
        <v>5875</v>
      </c>
      <c r="E102" s="24">
        <v>5875</v>
      </c>
      <c r="F102" s="24">
        <v>4922</v>
      </c>
      <c r="G102" s="24">
        <v>838</v>
      </c>
      <c r="H102" s="26" t="s">
        <v>13</v>
      </c>
    </row>
    <row r="103" spans="1:8" ht="12.75" customHeight="1" x14ac:dyDescent="0.2">
      <c r="A103" s="1"/>
      <c r="B103" s="17"/>
      <c r="C103" s="2" t="s">
        <v>18</v>
      </c>
      <c r="D103" s="24">
        <v>390409</v>
      </c>
      <c r="E103" s="24">
        <v>390409</v>
      </c>
      <c r="F103" s="24">
        <v>2448</v>
      </c>
      <c r="G103" s="24">
        <v>955757</v>
      </c>
      <c r="H103" s="26" t="s">
        <v>13</v>
      </c>
    </row>
    <row r="104" spans="1:8" ht="12.75" customHeight="1" x14ac:dyDescent="0.2">
      <c r="A104" s="1"/>
      <c r="B104" s="17"/>
      <c r="C104" s="2" t="s">
        <v>42</v>
      </c>
      <c r="D104" s="24">
        <v>625</v>
      </c>
      <c r="E104" s="24">
        <v>625</v>
      </c>
      <c r="F104" s="24">
        <v>2123</v>
      </c>
      <c r="G104" s="24">
        <v>1327</v>
      </c>
      <c r="H104" s="26" t="s">
        <v>13</v>
      </c>
    </row>
    <row r="105" spans="1:8" ht="4.5" customHeight="1" x14ac:dyDescent="0.2">
      <c r="A105" s="1"/>
      <c r="B105" s="17"/>
      <c r="C105" s="2"/>
      <c r="D105" s="24"/>
      <c r="E105" s="24"/>
      <c r="F105" s="24"/>
      <c r="G105" s="24"/>
      <c r="H105" s="2"/>
    </row>
    <row r="106" spans="1:8" ht="12.75" customHeight="1" x14ac:dyDescent="0.2">
      <c r="A106" s="1"/>
      <c r="B106" s="5" t="s">
        <v>19</v>
      </c>
      <c r="C106" s="28"/>
      <c r="D106" s="24"/>
      <c r="E106" s="24"/>
      <c r="F106" s="24"/>
      <c r="G106" s="24"/>
      <c r="H106" s="2"/>
    </row>
    <row r="107" spans="1:8" ht="12.75" customHeight="1" x14ac:dyDescent="0.2">
      <c r="A107" s="1"/>
      <c r="B107" s="17"/>
      <c r="C107" s="2" t="s">
        <v>43</v>
      </c>
      <c r="D107" s="24">
        <v>340</v>
      </c>
      <c r="E107" s="24">
        <v>340</v>
      </c>
      <c r="F107" s="24">
        <v>2100</v>
      </c>
      <c r="G107" s="24">
        <v>714</v>
      </c>
      <c r="H107" s="26" t="s">
        <v>13</v>
      </c>
    </row>
    <row r="108" spans="1:8" ht="12.75" customHeight="1" x14ac:dyDescent="0.2">
      <c r="A108" s="1"/>
      <c r="B108" s="17"/>
      <c r="C108" s="2" t="s">
        <v>44</v>
      </c>
      <c r="D108" s="24">
        <v>1350</v>
      </c>
      <c r="E108" s="24">
        <v>1350</v>
      </c>
      <c r="F108" s="24">
        <v>1500</v>
      </c>
      <c r="G108" s="24">
        <v>2025</v>
      </c>
      <c r="H108" s="26" t="s">
        <v>13</v>
      </c>
    </row>
    <row r="109" spans="1:8" ht="12.75" customHeight="1" x14ac:dyDescent="0.2">
      <c r="A109" s="1"/>
      <c r="B109" s="17"/>
      <c r="C109" s="2" t="s">
        <v>37</v>
      </c>
      <c r="D109" s="24">
        <v>30445</v>
      </c>
      <c r="E109" s="24">
        <v>30445</v>
      </c>
      <c r="F109" s="24">
        <v>1163</v>
      </c>
      <c r="G109" s="24">
        <v>35414</v>
      </c>
      <c r="H109" s="26" t="s">
        <v>13</v>
      </c>
    </row>
    <row r="110" spans="1:8" ht="12.75" customHeight="1" x14ac:dyDescent="0.2">
      <c r="A110" s="1"/>
      <c r="B110" s="17"/>
      <c r="C110" s="2" t="s">
        <v>20</v>
      </c>
      <c r="D110" s="24">
        <v>374988</v>
      </c>
      <c r="E110" s="24">
        <v>374988</v>
      </c>
      <c r="F110" s="24">
        <v>1261</v>
      </c>
      <c r="G110" s="24">
        <v>472982</v>
      </c>
      <c r="H110" s="26" t="s">
        <v>13</v>
      </c>
    </row>
    <row r="111" spans="1:8" ht="4.5" customHeight="1" x14ac:dyDescent="0.2">
      <c r="A111" s="1"/>
      <c r="B111" s="17"/>
      <c r="C111" s="2"/>
      <c r="D111" s="24"/>
      <c r="E111" s="24"/>
      <c r="F111" s="24"/>
      <c r="G111" s="24"/>
      <c r="H111" s="2"/>
    </row>
    <row r="112" spans="1:8" ht="12.75" customHeight="1" x14ac:dyDescent="0.2">
      <c r="A112" s="1"/>
      <c r="B112" s="5" t="s">
        <v>21</v>
      </c>
      <c r="C112" s="2"/>
      <c r="D112" s="24"/>
      <c r="E112" s="24"/>
      <c r="F112" s="24"/>
      <c r="G112" s="24"/>
      <c r="H112" s="2"/>
    </row>
    <row r="113" spans="1:8" ht="12.75" customHeight="1" x14ac:dyDescent="0.2">
      <c r="A113" s="1"/>
      <c r="B113" s="17"/>
      <c r="C113" s="2" t="s">
        <v>22</v>
      </c>
      <c r="D113" s="35">
        <v>8408</v>
      </c>
      <c r="E113" s="35">
        <v>8408</v>
      </c>
      <c r="F113" s="35">
        <v>2900</v>
      </c>
      <c r="G113" s="35">
        <v>24383</v>
      </c>
      <c r="H113" s="26" t="s">
        <v>13</v>
      </c>
    </row>
    <row r="114" spans="1:8" ht="12.75" customHeight="1" x14ac:dyDescent="0.2">
      <c r="A114" s="1"/>
      <c r="B114" s="17"/>
      <c r="C114" s="29" t="s">
        <v>23</v>
      </c>
      <c r="D114" s="24" t="s">
        <v>24</v>
      </c>
      <c r="E114" s="24" t="s">
        <v>24</v>
      </c>
      <c r="F114" s="24" t="s">
        <v>24</v>
      </c>
      <c r="G114" s="24">
        <v>2938808</v>
      </c>
      <c r="H114" s="30" t="s">
        <v>25</v>
      </c>
    </row>
    <row r="115" spans="1:8" ht="12.75" customHeight="1" x14ac:dyDescent="0.2">
      <c r="A115" s="1"/>
      <c r="B115" s="17"/>
      <c r="C115" s="29" t="s">
        <v>26</v>
      </c>
      <c r="D115" s="24">
        <v>20443.599999999999</v>
      </c>
      <c r="E115" s="24">
        <v>19197.75</v>
      </c>
      <c r="F115" s="24">
        <f t="shared" ref="F115:F116" si="1">+G115/E115*1000</f>
        <v>1820.7659751793831</v>
      </c>
      <c r="G115" s="24">
        <v>34954.61</v>
      </c>
      <c r="H115" s="26" t="s">
        <v>13</v>
      </c>
    </row>
    <row r="116" spans="1:8" ht="12.75" x14ac:dyDescent="0.2">
      <c r="A116" s="1"/>
      <c r="B116" s="31"/>
      <c r="C116" s="32" t="s">
        <v>27</v>
      </c>
      <c r="D116" s="33">
        <v>3347</v>
      </c>
      <c r="E116" s="33">
        <v>3347</v>
      </c>
      <c r="F116" s="33">
        <f t="shared" si="1"/>
        <v>9338.9005079175386</v>
      </c>
      <c r="G116" s="33">
        <v>31257.3</v>
      </c>
      <c r="H116" s="32" t="s">
        <v>28</v>
      </c>
    </row>
    <row r="117" spans="1:8" ht="4.5" customHeight="1" x14ac:dyDescent="0.2">
      <c r="A117" s="1"/>
      <c r="B117" s="1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3" t="s">
        <v>29</v>
      </c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2" t="s">
        <v>30</v>
      </c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2" t="s">
        <v>45</v>
      </c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2" t="s">
        <v>32</v>
      </c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2" t="s">
        <v>33</v>
      </c>
      <c r="C122" s="1"/>
      <c r="D122" s="1"/>
      <c r="E122" s="1"/>
      <c r="F122" s="1"/>
      <c r="G122" s="1"/>
      <c r="H122" s="2"/>
    </row>
    <row r="123" spans="1:8" ht="4.5" customHeight="1" x14ac:dyDescent="0.2">
      <c r="A123" s="1"/>
      <c r="B123" s="1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6"/>
      <c r="C124" s="7"/>
      <c r="D124" s="43" t="s">
        <v>46</v>
      </c>
      <c r="E124" s="44"/>
      <c r="F124" s="44"/>
      <c r="G124" s="45"/>
      <c r="H124" s="2"/>
    </row>
    <row r="125" spans="1:8" ht="12.75" customHeight="1" x14ac:dyDescent="0.2">
      <c r="A125" s="1"/>
      <c r="B125" s="9"/>
      <c r="C125" s="10" t="s">
        <v>3</v>
      </c>
      <c r="D125" s="11" t="s">
        <v>4</v>
      </c>
      <c r="E125" s="12" t="s">
        <v>5</v>
      </c>
      <c r="F125" s="11" t="s">
        <v>6</v>
      </c>
      <c r="G125" s="12" t="s">
        <v>7</v>
      </c>
      <c r="H125" s="2"/>
    </row>
    <row r="126" spans="1:8" ht="12.75" customHeight="1" x14ac:dyDescent="0.2">
      <c r="A126" s="1"/>
      <c r="B126" s="13"/>
      <c r="C126" s="14"/>
      <c r="D126" s="15" t="s">
        <v>8</v>
      </c>
      <c r="E126" s="16" t="s">
        <v>8</v>
      </c>
      <c r="F126" s="15" t="s">
        <v>9</v>
      </c>
      <c r="G126" s="16" t="s">
        <v>10</v>
      </c>
      <c r="H126" s="2"/>
    </row>
    <row r="127" spans="1:8" ht="4.5" customHeight="1" x14ac:dyDescent="0.2">
      <c r="A127" s="1"/>
      <c r="B127" s="17"/>
      <c r="C127" s="18"/>
      <c r="D127" s="19"/>
      <c r="E127" s="19"/>
      <c r="F127" s="19"/>
      <c r="G127" s="19"/>
      <c r="H127" s="2"/>
    </row>
    <row r="128" spans="1:8" ht="12.75" customHeight="1" x14ac:dyDescent="0.2">
      <c r="B128" s="5" t="s">
        <v>11</v>
      </c>
      <c r="C128" s="20"/>
      <c r="D128" s="21"/>
      <c r="E128" s="21"/>
      <c r="F128" s="22"/>
      <c r="G128" s="21"/>
      <c r="H128" s="2"/>
    </row>
    <row r="129" spans="1:8" ht="12.75" customHeight="1" x14ac:dyDescent="0.2">
      <c r="B129" s="5"/>
      <c r="C129" s="2" t="s">
        <v>47</v>
      </c>
      <c r="D129" s="35">
        <v>50</v>
      </c>
      <c r="E129" s="35">
        <v>50</v>
      </c>
      <c r="F129" s="35">
        <v>600</v>
      </c>
      <c r="G129" s="35">
        <v>30</v>
      </c>
      <c r="H129" s="26" t="s">
        <v>13</v>
      </c>
    </row>
    <row r="130" spans="1:8" ht="12.75" customHeight="1" x14ac:dyDescent="0.2">
      <c r="B130" s="5"/>
      <c r="C130" s="2" t="s">
        <v>48</v>
      </c>
      <c r="D130" s="35">
        <v>1050</v>
      </c>
      <c r="E130" s="35">
        <v>1050</v>
      </c>
      <c r="F130" s="35">
        <v>708</v>
      </c>
      <c r="G130" s="35">
        <v>743</v>
      </c>
      <c r="H130" s="26" t="s">
        <v>13</v>
      </c>
    </row>
    <row r="131" spans="1:8" ht="12.75" customHeight="1" x14ac:dyDescent="0.2">
      <c r="B131" s="5"/>
      <c r="C131" s="2" t="s">
        <v>49</v>
      </c>
      <c r="D131" s="35">
        <v>630</v>
      </c>
      <c r="E131" s="35">
        <v>630</v>
      </c>
      <c r="F131" s="35">
        <v>1476</v>
      </c>
      <c r="G131" s="35">
        <v>930</v>
      </c>
      <c r="H131" s="26" t="s">
        <v>13</v>
      </c>
    </row>
    <row r="132" spans="1:8" ht="12.75" customHeight="1" x14ac:dyDescent="0.2">
      <c r="A132" s="17"/>
      <c r="C132" s="2" t="s">
        <v>12</v>
      </c>
      <c r="D132" s="35">
        <v>309437</v>
      </c>
      <c r="E132" s="35">
        <v>283527</v>
      </c>
      <c r="F132" s="35">
        <v>6807</v>
      </c>
      <c r="G132" s="35">
        <v>1929840</v>
      </c>
      <c r="H132" s="26" t="s">
        <v>13</v>
      </c>
    </row>
    <row r="133" spans="1:8" ht="12.75" customHeight="1" x14ac:dyDescent="0.2">
      <c r="A133" s="17"/>
      <c r="C133" s="2" t="s">
        <v>14</v>
      </c>
      <c r="D133" s="35">
        <v>78180</v>
      </c>
      <c r="E133" s="35">
        <v>76155</v>
      </c>
      <c r="F133" s="35">
        <v>1175</v>
      </c>
      <c r="G133" s="35">
        <v>89512</v>
      </c>
      <c r="H133" s="26" t="s">
        <v>13</v>
      </c>
    </row>
    <row r="134" spans="1:8" ht="12.75" customHeight="1" x14ac:dyDescent="0.2">
      <c r="A134" s="17"/>
      <c r="C134" s="2" t="s">
        <v>40</v>
      </c>
      <c r="D134" s="35">
        <v>5885</v>
      </c>
      <c r="E134" s="35">
        <v>5885</v>
      </c>
      <c r="F134" s="35">
        <v>2890</v>
      </c>
      <c r="G134" s="35">
        <v>17007</v>
      </c>
      <c r="H134" s="26" t="s">
        <v>13</v>
      </c>
    </row>
    <row r="135" spans="1:8" ht="12.75" customHeight="1" x14ac:dyDescent="0.2">
      <c r="A135" s="17"/>
      <c r="C135" s="2" t="s">
        <v>41</v>
      </c>
      <c r="D135" s="35">
        <v>54885</v>
      </c>
      <c r="E135" s="35">
        <v>49665</v>
      </c>
      <c r="F135" s="35">
        <v>1980</v>
      </c>
      <c r="G135" s="35">
        <v>98336</v>
      </c>
      <c r="H135" s="26" t="s">
        <v>13</v>
      </c>
    </row>
    <row r="136" spans="1:8" ht="4.5" customHeight="1" x14ac:dyDescent="0.2">
      <c r="A136" s="17"/>
      <c r="B136" s="36"/>
      <c r="C136" s="2"/>
      <c r="D136" s="35"/>
      <c r="E136" s="35"/>
      <c r="F136" s="35"/>
      <c r="G136" s="35"/>
      <c r="H136" s="37"/>
    </row>
    <row r="137" spans="1:8" ht="12.75" customHeight="1" x14ac:dyDescent="0.2">
      <c r="B137" s="5" t="s">
        <v>15</v>
      </c>
      <c r="C137" s="2"/>
      <c r="D137" s="35"/>
      <c r="E137" s="35"/>
      <c r="F137" s="35"/>
      <c r="G137" s="35"/>
      <c r="H137" s="2"/>
    </row>
    <row r="138" spans="1:8" ht="12.75" customHeight="1" x14ac:dyDescent="0.2">
      <c r="B138" s="17"/>
      <c r="C138" s="2" t="s">
        <v>16</v>
      </c>
      <c r="D138" s="35">
        <v>6000</v>
      </c>
      <c r="E138" s="35">
        <v>6000</v>
      </c>
      <c r="F138" s="35">
        <v>724</v>
      </c>
      <c r="G138" s="35">
        <v>4344</v>
      </c>
      <c r="H138" s="26" t="s">
        <v>13</v>
      </c>
    </row>
    <row r="139" spans="1:8" ht="12.75" customHeight="1" x14ac:dyDescent="0.2">
      <c r="B139" s="17"/>
      <c r="C139" s="2" t="s">
        <v>17</v>
      </c>
      <c r="D139" s="35">
        <v>4101</v>
      </c>
      <c r="E139" s="35">
        <v>4101</v>
      </c>
      <c r="F139" s="35">
        <v>931</v>
      </c>
      <c r="G139" s="35">
        <v>3819</v>
      </c>
      <c r="H139" s="26" t="s">
        <v>13</v>
      </c>
    </row>
    <row r="140" spans="1:8" ht="12.75" customHeight="1" x14ac:dyDescent="0.2">
      <c r="B140" s="17"/>
      <c r="C140" s="2" t="s">
        <v>18</v>
      </c>
      <c r="D140" s="35">
        <v>334717</v>
      </c>
      <c r="E140" s="35">
        <v>334717</v>
      </c>
      <c r="F140" s="35">
        <v>2676</v>
      </c>
      <c r="G140" s="35">
        <v>895575</v>
      </c>
      <c r="H140" s="26" t="s">
        <v>13</v>
      </c>
    </row>
    <row r="141" spans="1:8" ht="12.75" customHeight="1" x14ac:dyDescent="0.2">
      <c r="B141" s="17"/>
      <c r="C141" s="2" t="s">
        <v>42</v>
      </c>
      <c r="D141" s="35">
        <v>1365</v>
      </c>
      <c r="E141" s="35">
        <v>1365</v>
      </c>
      <c r="F141" s="35">
        <v>1618</v>
      </c>
      <c r="G141" s="35">
        <v>2208</v>
      </c>
      <c r="H141" s="26" t="s">
        <v>13</v>
      </c>
    </row>
    <row r="142" spans="1:8" ht="4.5" customHeight="1" x14ac:dyDescent="0.2">
      <c r="B142" s="17"/>
      <c r="C142" s="2"/>
      <c r="D142" s="35"/>
      <c r="E142" s="35"/>
      <c r="F142" s="35"/>
      <c r="G142" s="35"/>
      <c r="H142" s="2"/>
    </row>
    <row r="143" spans="1:8" ht="12.75" customHeight="1" x14ac:dyDescent="0.2">
      <c r="B143" s="5" t="s">
        <v>19</v>
      </c>
      <c r="C143" s="2"/>
      <c r="D143" s="35"/>
      <c r="E143" s="35"/>
      <c r="F143" s="35"/>
      <c r="G143" s="35"/>
      <c r="H143" s="2"/>
    </row>
    <row r="144" spans="1:8" ht="12.75" customHeight="1" x14ac:dyDescent="0.2">
      <c r="B144" s="17"/>
      <c r="C144" s="2" t="s">
        <v>43</v>
      </c>
      <c r="D144" s="35">
        <v>340</v>
      </c>
      <c r="E144" s="35">
        <v>340</v>
      </c>
      <c r="F144" s="35">
        <v>2100</v>
      </c>
      <c r="G144" s="35">
        <v>714</v>
      </c>
      <c r="H144" s="26" t="s">
        <v>13</v>
      </c>
    </row>
    <row r="145" spans="1:8" ht="12.75" customHeight="1" x14ac:dyDescent="0.2">
      <c r="B145" s="17"/>
      <c r="C145" s="2" t="s">
        <v>44</v>
      </c>
      <c r="D145" s="35">
        <v>1520</v>
      </c>
      <c r="E145" s="35">
        <v>1520</v>
      </c>
      <c r="F145" s="35">
        <v>683</v>
      </c>
      <c r="G145" s="35">
        <v>1038</v>
      </c>
      <c r="H145" s="26" t="s">
        <v>13</v>
      </c>
    </row>
    <row r="146" spans="1:8" ht="12.75" customHeight="1" x14ac:dyDescent="0.2">
      <c r="B146" s="17"/>
      <c r="C146" s="2" t="s">
        <v>37</v>
      </c>
      <c r="D146" s="35">
        <v>36195</v>
      </c>
      <c r="E146" s="35">
        <v>36195</v>
      </c>
      <c r="F146" s="35">
        <v>861</v>
      </c>
      <c r="G146" s="35">
        <v>31173</v>
      </c>
      <c r="H146" s="26" t="s">
        <v>13</v>
      </c>
    </row>
    <row r="147" spans="1:8" ht="12.75" customHeight="1" x14ac:dyDescent="0.2">
      <c r="B147" s="17"/>
      <c r="C147" s="2" t="s">
        <v>20</v>
      </c>
      <c r="D147" s="35">
        <v>399221</v>
      </c>
      <c r="E147" s="35">
        <v>399221</v>
      </c>
      <c r="F147" s="35">
        <v>1362</v>
      </c>
      <c r="G147" s="35">
        <v>543544</v>
      </c>
      <c r="H147" s="26" t="s">
        <v>13</v>
      </c>
    </row>
    <row r="148" spans="1:8" ht="4.5" customHeight="1" x14ac:dyDescent="0.2">
      <c r="A148" s="1"/>
      <c r="B148" s="5"/>
      <c r="C148" s="2"/>
      <c r="D148" s="35"/>
      <c r="E148" s="35"/>
      <c r="F148" s="35"/>
      <c r="G148" s="35"/>
      <c r="H148" s="2"/>
    </row>
    <row r="149" spans="1:8" ht="12.75" customHeight="1" x14ac:dyDescent="0.2">
      <c r="A149" s="1"/>
      <c r="B149" s="5" t="s">
        <v>21</v>
      </c>
      <c r="C149" s="2"/>
      <c r="D149" s="35"/>
      <c r="E149" s="35"/>
      <c r="F149" s="35"/>
      <c r="G149" s="35"/>
      <c r="H149" s="2"/>
    </row>
    <row r="150" spans="1:8" ht="12.75" customHeight="1" x14ac:dyDescent="0.2">
      <c r="A150" s="1"/>
      <c r="B150" s="17"/>
      <c r="C150" s="2" t="s">
        <v>22</v>
      </c>
      <c r="D150" s="35">
        <v>12396</v>
      </c>
      <c r="E150" s="35">
        <v>12396</v>
      </c>
      <c r="F150" s="35">
        <v>2991</v>
      </c>
      <c r="G150" s="35">
        <v>37077</v>
      </c>
      <c r="H150" s="26" t="s">
        <v>13</v>
      </c>
    </row>
    <row r="151" spans="1:8" ht="12.75" customHeight="1" x14ac:dyDescent="0.2">
      <c r="A151" s="1"/>
      <c r="B151" s="17"/>
      <c r="C151" s="29" t="s">
        <v>23</v>
      </c>
      <c r="D151" s="38" t="s">
        <v>24</v>
      </c>
      <c r="E151" s="38" t="s">
        <v>24</v>
      </c>
      <c r="F151" s="38" t="s">
        <v>24</v>
      </c>
      <c r="G151" s="35">
        <v>3178127</v>
      </c>
      <c r="H151" s="30" t="s">
        <v>25</v>
      </c>
    </row>
    <row r="152" spans="1:8" ht="12.75" customHeight="1" x14ac:dyDescent="0.2">
      <c r="A152" s="1"/>
      <c r="B152" s="17"/>
      <c r="C152" s="2" t="s">
        <v>26</v>
      </c>
      <c r="D152" s="35">
        <v>20425.560000000001</v>
      </c>
      <c r="E152" s="35">
        <v>19610.830000000002</v>
      </c>
      <c r="F152" s="35">
        <f t="shared" ref="F152:F153" si="2">+G152/E152*1000</f>
        <v>1911.2383310650287</v>
      </c>
      <c r="G152" s="35">
        <v>37480.97</v>
      </c>
      <c r="H152" s="26" t="s">
        <v>13</v>
      </c>
    </row>
    <row r="153" spans="1:8" ht="12.75" customHeight="1" x14ac:dyDescent="0.2">
      <c r="A153" s="1"/>
      <c r="B153" s="31"/>
      <c r="C153" s="32" t="s">
        <v>27</v>
      </c>
      <c r="D153" s="39">
        <v>3574</v>
      </c>
      <c r="E153" s="39">
        <v>3574</v>
      </c>
      <c r="F153" s="39">
        <f t="shared" si="2"/>
        <v>8693.6205931729164</v>
      </c>
      <c r="G153" s="39">
        <v>31071</v>
      </c>
      <c r="H153" s="32" t="s">
        <v>28</v>
      </c>
    </row>
    <row r="154" spans="1:8" ht="4.5" customHeight="1" x14ac:dyDescent="0.2">
      <c r="A154" s="1"/>
      <c r="B154" s="1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3" t="s">
        <v>29</v>
      </c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2" t="s">
        <v>30</v>
      </c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2" t="s">
        <v>50</v>
      </c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2" t="s">
        <v>32</v>
      </c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2" t="s">
        <v>33</v>
      </c>
      <c r="C159" s="1"/>
      <c r="D159" s="1"/>
      <c r="E159" s="1"/>
      <c r="F159" s="1"/>
      <c r="G159" s="1"/>
      <c r="H159" s="2"/>
    </row>
    <row r="160" spans="1:8" ht="4.5" customHeight="1" x14ac:dyDescent="0.2">
      <c r="A160" s="1"/>
      <c r="B160" s="1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6"/>
      <c r="C161" s="7"/>
      <c r="D161" s="43" t="s">
        <v>51</v>
      </c>
      <c r="E161" s="44"/>
      <c r="F161" s="44"/>
      <c r="G161" s="45"/>
      <c r="H161" s="2"/>
    </row>
    <row r="162" spans="1:8" ht="12.75" customHeight="1" x14ac:dyDescent="0.2">
      <c r="A162" s="1"/>
      <c r="B162" s="9"/>
      <c r="C162" s="10" t="s">
        <v>3</v>
      </c>
      <c r="D162" s="11" t="s">
        <v>4</v>
      </c>
      <c r="E162" s="12" t="s">
        <v>5</v>
      </c>
      <c r="F162" s="11" t="s">
        <v>6</v>
      </c>
      <c r="G162" s="12" t="s">
        <v>7</v>
      </c>
      <c r="H162" s="2"/>
    </row>
    <row r="163" spans="1:8" ht="12.75" customHeight="1" x14ac:dyDescent="0.2">
      <c r="A163" s="1"/>
      <c r="B163" s="13"/>
      <c r="C163" s="14"/>
      <c r="D163" s="15" t="s">
        <v>8</v>
      </c>
      <c r="E163" s="16" t="s">
        <v>8</v>
      </c>
      <c r="F163" s="15" t="s">
        <v>9</v>
      </c>
      <c r="G163" s="16" t="s">
        <v>10</v>
      </c>
      <c r="H163" s="2"/>
    </row>
    <row r="164" spans="1:8" ht="4.5" customHeight="1" x14ac:dyDescent="0.2">
      <c r="A164" s="1"/>
      <c r="B164" s="17"/>
      <c r="C164" s="18"/>
      <c r="D164" s="19"/>
      <c r="E164" s="19"/>
      <c r="F164" s="19"/>
      <c r="G164" s="19"/>
      <c r="H164" s="2"/>
    </row>
    <row r="165" spans="1:8" ht="12.75" customHeight="1" x14ac:dyDescent="0.2">
      <c r="B165" s="5" t="s">
        <v>11</v>
      </c>
      <c r="C165" s="20"/>
      <c r="D165" s="21"/>
      <c r="E165" s="21"/>
      <c r="F165" s="22"/>
      <c r="G165" s="21"/>
      <c r="H165" s="2"/>
    </row>
    <row r="166" spans="1:8" ht="12.75" customHeight="1" x14ac:dyDescent="0.2">
      <c r="B166" s="5"/>
      <c r="C166" s="2" t="s">
        <v>47</v>
      </c>
      <c r="D166" s="35">
        <v>25</v>
      </c>
      <c r="E166" s="35">
        <v>25</v>
      </c>
      <c r="F166" s="35">
        <v>520</v>
      </c>
      <c r="G166" s="35">
        <v>13</v>
      </c>
      <c r="H166" s="26" t="s">
        <v>13</v>
      </c>
    </row>
    <row r="167" spans="1:8" ht="12.75" customHeight="1" x14ac:dyDescent="0.2">
      <c r="B167" s="5"/>
      <c r="C167" s="2" t="s">
        <v>48</v>
      </c>
      <c r="D167" s="35">
        <v>965</v>
      </c>
      <c r="E167" s="35">
        <v>965</v>
      </c>
      <c r="F167" s="35">
        <v>718</v>
      </c>
      <c r="G167" s="35">
        <v>693</v>
      </c>
      <c r="H167" s="26" t="s">
        <v>13</v>
      </c>
    </row>
    <row r="168" spans="1:8" ht="12.75" customHeight="1" x14ac:dyDescent="0.2">
      <c r="B168" s="5"/>
      <c r="C168" s="2" t="s">
        <v>49</v>
      </c>
      <c r="D168" s="35">
        <v>772</v>
      </c>
      <c r="E168" s="35">
        <v>772</v>
      </c>
      <c r="F168" s="35">
        <v>701</v>
      </c>
      <c r="G168" s="35">
        <v>541</v>
      </c>
      <c r="H168" s="26" t="s">
        <v>13</v>
      </c>
    </row>
    <row r="169" spans="1:8" ht="12.75" customHeight="1" x14ac:dyDescent="0.2">
      <c r="A169" s="17"/>
      <c r="C169" s="2" t="s">
        <v>12</v>
      </c>
      <c r="D169" s="35">
        <v>322160</v>
      </c>
      <c r="E169" s="35">
        <v>297690</v>
      </c>
      <c r="F169" s="35">
        <v>6339</v>
      </c>
      <c r="G169" s="35">
        <v>1886963</v>
      </c>
      <c r="H169" s="26" t="s">
        <v>13</v>
      </c>
    </row>
    <row r="170" spans="1:8" ht="12.75" customHeight="1" x14ac:dyDescent="0.2">
      <c r="A170" s="17"/>
      <c r="C170" s="2" t="s">
        <v>14</v>
      </c>
      <c r="D170" s="35">
        <v>87986</v>
      </c>
      <c r="E170" s="35">
        <v>86686</v>
      </c>
      <c r="F170" s="35">
        <v>1103</v>
      </c>
      <c r="G170" s="35">
        <v>95629</v>
      </c>
      <c r="H170" s="26" t="s">
        <v>13</v>
      </c>
    </row>
    <row r="171" spans="1:8" ht="12.75" customHeight="1" x14ac:dyDescent="0.2">
      <c r="A171" s="17"/>
      <c r="C171" s="2" t="s">
        <v>40</v>
      </c>
      <c r="D171" s="35">
        <v>5386</v>
      </c>
      <c r="E171" s="35">
        <v>5386</v>
      </c>
      <c r="F171" s="35">
        <v>3898</v>
      </c>
      <c r="G171" s="35">
        <v>20992</v>
      </c>
      <c r="H171" s="26" t="s">
        <v>13</v>
      </c>
    </row>
    <row r="172" spans="1:8" ht="12.75" customHeight="1" x14ac:dyDescent="0.2">
      <c r="A172" s="17"/>
      <c r="C172" s="2" t="s">
        <v>41</v>
      </c>
      <c r="D172" s="35">
        <v>30668</v>
      </c>
      <c r="E172" s="35">
        <v>26271</v>
      </c>
      <c r="F172" s="35">
        <v>1618</v>
      </c>
      <c r="G172" s="35">
        <v>42514</v>
      </c>
      <c r="H172" s="26" t="s">
        <v>13</v>
      </c>
    </row>
    <row r="173" spans="1:8" ht="4.5" customHeight="1" x14ac:dyDescent="0.2">
      <c r="A173" s="17"/>
      <c r="B173" s="36"/>
      <c r="C173" s="2"/>
      <c r="D173" s="35"/>
      <c r="E173" s="35"/>
      <c r="F173" s="35"/>
      <c r="G173" s="35"/>
      <c r="H173" s="37"/>
    </row>
    <row r="174" spans="1:8" ht="12.75" customHeight="1" x14ac:dyDescent="0.2">
      <c r="B174" s="5" t="s">
        <v>15</v>
      </c>
      <c r="C174" s="2"/>
      <c r="D174" s="35"/>
      <c r="E174" s="35"/>
      <c r="F174" s="35"/>
      <c r="G174" s="35"/>
      <c r="H174" s="2"/>
    </row>
    <row r="175" spans="1:8" ht="12.75" customHeight="1" x14ac:dyDescent="0.2">
      <c r="B175" s="17"/>
      <c r="C175" s="2" t="s">
        <v>16</v>
      </c>
      <c r="D175" s="35">
        <v>5153</v>
      </c>
      <c r="E175" s="35">
        <v>4553</v>
      </c>
      <c r="F175" s="35">
        <v>614</v>
      </c>
      <c r="G175" s="35">
        <v>2793</v>
      </c>
      <c r="H175" s="26" t="s">
        <v>13</v>
      </c>
    </row>
    <row r="176" spans="1:8" ht="12.75" customHeight="1" x14ac:dyDescent="0.2">
      <c r="B176" s="17"/>
      <c r="C176" s="2" t="s">
        <v>17</v>
      </c>
      <c r="D176" s="35">
        <v>4670</v>
      </c>
      <c r="E176" s="35">
        <v>4670</v>
      </c>
      <c r="F176" s="35">
        <v>917</v>
      </c>
      <c r="G176" s="35">
        <v>4282</v>
      </c>
      <c r="H176" s="26" t="s">
        <v>13</v>
      </c>
    </row>
    <row r="177" spans="1:8" ht="12.75" customHeight="1" x14ac:dyDescent="0.2">
      <c r="B177" s="17"/>
      <c r="C177" s="2" t="s">
        <v>18</v>
      </c>
      <c r="D177" s="35">
        <v>317643</v>
      </c>
      <c r="E177" s="35">
        <v>315947</v>
      </c>
      <c r="F177" s="35">
        <v>1703</v>
      </c>
      <c r="G177" s="35">
        <v>538034</v>
      </c>
      <c r="H177" s="26" t="s">
        <v>13</v>
      </c>
    </row>
    <row r="178" spans="1:8" ht="12.75" customHeight="1" x14ac:dyDescent="0.2">
      <c r="B178" s="17"/>
      <c r="C178" s="2" t="s">
        <v>42</v>
      </c>
      <c r="D178" s="35">
        <v>1690</v>
      </c>
      <c r="E178" s="35">
        <v>1690</v>
      </c>
      <c r="F178" s="35">
        <v>1219</v>
      </c>
      <c r="G178" s="35">
        <v>2060</v>
      </c>
      <c r="H178" s="26" t="s">
        <v>13</v>
      </c>
    </row>
    <row r="179" spans="1:8" ht="4.5" customHeight="1" x14ac:dyDescent="0.2">
      <c r="B179" s="17"/>
      <c r="C179" s="2"/>
      <c r="D179" s="35"/>
      <c r="E179" s="35"/>
      <c r="F179" s="35"/>
      <c r="G179" s="35"/>
      <c r="H179" s="2"/>
    </row>
    <row r="180" spans="1:8" ht="12.75" customHeight="1" x14ac:dyDescent="0.2">
      <c r="B180" s="5" t="s">
        <v>19</v>
      </c>
      <c r="C180" s="2"/>
      <c r="D180" s="35"/>
      <c r="E180" s="35"/>
      <c r="F180" s="35"/>
      <c r="G180" s="35"/>
      <c r="H180" s="2"/>
    </row>
    <row r="181" spans="1:8" ht="12.75" customHeight="1" x14ac:dyDescent="0.2">
      <c r="B181" s="17"/>
      <c r="C181" s="2" t="s">
        <v>43</v>
      </c>
      <c r="D181" s="35">
        <v>340</v>
      </c>
      <c r="E181" s="35">
        <v>340</v>
      </c>
      <c r="F181" s="35">
        <v>2100</v>
      </c>
      <c r="G181" s="35">
        <v>714</v>
      </c>
      <c r="H181" s="26" t="s">
        <v>13</v>
      </c>
    </row>
    <row r="182" spans="1:8" ht="12.75" customHeight="1" x14ac:dyDescent="0.2">
      <c r="B182" s="17"/>
      <c r="C182" s="2" t="s">
        <v>44</v>
      </c>
      <c r="D182" s="35">
        <v>795</v>
      </c>
      <c r="E182" s="35">
        <v>795</v>
      </c>
      <c r="F182" s="35">
        <v>610</v>
      </c>
      <c r="G182" s="35">
        <v>485</v>
      </c>
      <c r="H182" s="26" t="s">
        <v>13</v>
      </c>
    </row>
    <row r="183" spans="1:8" ht="12.75" customHeight="1" x14ac:dyDescent="0.2">
      <c r="B183" s="17"/>
      <c r="C183" s="2" t="s">
        <v>37</v>
      </c>
      <c r="D183" s="35">
        <v>29466</v>
      </c>
      <c r="E183" s="35">
        <v>27583</v>
      </c>
      <c r="F183" s="35">
        <v>589</v>
      </c>
      <c r="G183" s="35">
        <v>16237</v>
      </c>
      <c r="H183" s="26" t="s">
        <v>13</v>
      </c>
    </row>
    <row r="184" spans="1:8" ht="12.75" customHeight="1" x14ac:dyDescent="0.2">
      <c r="B184" s="17"/>
      <c r="C184" s="2" t="s">
        <v>52</v>
      </c>
      <c r="D184" s="35">
        <v>176545</v>
      </c>
      <c r="E184" s="35">
        <v>176545</v>
      </c>
      <c r="F184" s="35">
        <v>1201</v>
      </c>
      <c r="G184" s="35">
        <v>212101</v>
      </c>
      <c r="H184" s="26" t="s">
        <v>13</v>
      </c>
    </row>
    <row r="185" spans="1:8" ht="12.75" customHeight="1" x14ac:dyDescent="0.2">
      <c r="B185" s="17"/>
      <c r="C185" s="2" t="s">
        <v>53</v>
      </c>
      <c r="D185" s="35">
        <v>124173</v>
      </c>
      <c r="E185" s="35">
        <v>124173</v>
      </c>
      <c r="F185" s="35">
        <v>1321</v>
      </c>
      <c r="G185" s="35">
        <v>163998</v>
      </c>
      <c r="H185" s="26" t="s">
        <v>13</v>
      </c>
    </row>
    <row r="186" spans="1:8" ht="12.75" customHeight="1" x14ac:dyDescent="0.2">
      <c r="B186" s="17"/>
      <c r="C186" s="2" t="s">
        <v>54</v>
      </c>
      <c r="D186" s="35">
        <v>104749</v>
      </c>
      <c r="E186" s="35">
        <v>104734</v>
      </c>
      <c r="F186" s="35">
        <v>1323</v>
      </c>
      <c r="G186" s="35">
        <v>138564</v>
      </c>
      <c r="H186" s="26" t="s">
        <v>13</v>
      </c>
    </row>
    <row r="187" spans="1:8" ht="4.5" customHeight="1" x14ac:dyDescent="0.2">
      <c r="A187" s="1"/>
      <c r="B187" s="5"/>
      <c r="C187" s="2"/>
      <c r="D187" s="35"/>
      <c r="E187" s="35"/>
      <c r="F187" s="35"/>
      <c r="G187" s="35"/>
      <c r="H187" s="2"/>
    </row>
    <row r="188" spans="1:8" ht="12.75" customHeight="1" x14ac:dyDescent="0.2">
      <c r="A188" s="1"/>
      <c r="B188" s="5" t="s">
        <v>21</v>
      </c>
      <c r="C188" s="2"/>
      <c r="D188" s="35"/>
      <c r="E188" s="35"/>
      <c r="F188" s="35"/>
      <c r="G188" s="35"/>
      <c r="H188" s="2"/>
    </row>
    <row r="189" spans="1:8" ht="12.75" customHeight="1" x14ac:dyDescent="0.2">
      <c r="A189" s="1"/>
      <c r="B189" s="17"/>
      <c r="C189" s="2" t="s">
        <v>22</v>
      </c>
      <c r="D189" s="35">
        <v>12800</v>
      </c>
      <c r="E189" s="35">
        <v>12800</v>
      </c>
      <c r="F189" s="35">
        <v>2800</v>
      </c>
      <c r="G189" s="35">
        <v>35840</v>
      </c>
      <c r="H189" s="26" t="s">
        <v>13</v>
      </c>
    </row>
    <row r="190" spans="1:8" ht="12.75" customHeight="1" x14ac:dyDescent="0.2">
      <c r="A190" s="1"/>
      <c r="B190" s="17"/>
      <c r="C190" s="29" t="s">
        <v>23</v>
      </c>
      <c r="D190" s="38" t="s">
        <v>24</v>
      </c>
      <c r="E190" s="38" t="s">
        <v>24</v>
      </c>
      <c r="F190" s="38" t="s">
        <v>24</v>
      </c>
      <c r="G190" s="35">
        <v>2762933</v>
      </c>
      <c r="H190" s="30" t="s">
        <v>25</v>
      </c>
    </row>
    <row r="191" spans="1:8" ht="12.75" customHeight="1" x14ac:dyDescent="0.2">
      <c r="A191" s="1"/>
      <c r="B191" s="17"/>
      <c r="C191" s="2" t="s">
        <v>26</v>
      </c>
      <c r="D191" s="35">
        <v>21828.66</v>
      </c>
      <c r="E191" s="35">
        <v>17034.38</v>
      </c>
      <c r="F191" s="35">
        <f t="shared" ref="F191:F192" si="3">+G191/E191*1000</f>
        <v>1940.9834699002838</v>
      </c>
      <c r="G191" s="35">
        <v>33063.449999999997</v>
      </c>
      <c r="H191" s="26" t="s">
        <v>13</v>
      </c>
    </row>
    <row r="192" spans="1:8" ht="12.75" customHeight="1" x14ac:dyDescent="0.2">
      <c r="A192" s="1"/>
      <c r="B192" s="31"/>
      <c r="C192" s="32" t="s">
        <v>27</v>
      </c>
      <c r="D192" s="39">
        <v>3608</v>
      </c>
      <c r="E192" s="39">
        <v>3608</v>
      </c>
      <c r="F192" s="39">
        <f t="shared" si="3"/>
        <v>9391.9623059866954</v>
      </c>
      <c r="G192" s="39">
        <v>33886.199999999997</v>
      </c>
      <c r="H192" s="32" t="s">
        <v>28</v>
      </c>
    </row>
    <row r="193" spans="1:9" ht="4.5" customHeight="1" x14ac:dyDescent="0.2">
      <c r="A193" s="1"/>
      <c r="B193" s="1"/>
      <c r="C193" s="1"/>
      <c r="D193" s="1"/>
      <c r="E193" s="1"/>
      <c r="F193" s="1"/>
      <c r="G193" s="1"/>
      <c r="H193" s="2"/>
    </row>
    <row r="194" spans="1:9" ht="12.75" customHeight="1" x14ac:dyDescent="0.2">
      <c r="A194" s="1"/>
      <c r="B194" s="3" t="s">
        <v>29</v>
      </c>
      <c r="C194" s="1"/>
      <c r="D194" s="1"/>
      <c r="E194" s="1"/>
      <c r="F194" s="1"/>
      <c r="G194" s="1"/>
      <c r="H194" s="2"/>
    </row>
    <row r="195" spans="1:9" ht="12.75" customHeight="1" x14ac:dyDescent="0.2">
      <c r="A195" s="1"/>
      <c r="B195" s="2" t="s">
        <v>30</v>
      </c>
      <c r="C195" s="1"/>
      <c r="D195" s="1"/>
      <c r="E195" s="1"/>
      <c r="F195" s="1"/>
      <c r="G195" s="1"/>
      <c r="H195" s="2"/>
    </row>
    <row r="196" spans="1:9" ht="12.75" customHeight="1" x14ac:dyDescent="0.2">
      <c r="A196" s="1"/>
      <c r="B196" s="2" t="s">
        <v>55</v>
      </c>
      <c r="C196" s="1"/>
      <c r="D196" s="1"/>
      <c r="E196" s="1"/>
      <c r="F196" s="1"/>
      <c r="G196" s="1"/>
      <c r="H196" s="2"/>
    </row>
    <row r="197" spans="1:9" ht="12.75" customHeight="1" x14ac:dyDescent="0.2">
      <c r="A197" s="1"/>
      <c r="B197" s="2" t="s">
        <v>32</v>
      </c>
      <c r="C197" s="1"/>
      <c r="D197" s="1"/>
      <c r="E197" s="1"/>
      <c r="F197" s="1"/>
      <c r="G197" s="1"/>
      <c r="H197" s="2"/>
    </row>
    <row r="198" spans="1:9" ht="12.75" customHeight="1" x14ac:dyDescent="0.2">
      <c r="A198" s="1"/>
      <c r="B198" s="2" t="s">
        <v>33</v>
      </c>
      <c r="C198" s="1"/>
      <c r="D198" s="1"/>
      <c r="E198" s="1"/>
      <c r="F198" s="1"/>
      <c r="G198" s="1"/>
      <c r="H198" s="2"/>
    </row>
    <row r="199" spans="1:9" ht="12.75" customHeight="1" x14ac:dyDescent="0.2">
      <c r="A199" s="1"/>
      <c r="B199" s="6"/>
      <c r="C199" s="7"/>
      <c r="D199" s="43" t="s">
        <v>56</v>
      </c>
      <c r="E199" s="44"/>
      <c r="F199" s="44"/>
      <c r="G199" s="45"/>
      <c r="H199" s="2"/>
    </row>
    <row r="200" spans="1:9" ht="12.75" customHeight="1" x14ac:dyDescent="0.2">
      <c r="A200" s="1"/>
      <c r="B200" s="9"/>
      <c r="C200" s="10" t="s">
        <v>3</v>
      </c>
      <c r="D200" s="11" t="s">
        <v>4</v>
      </c>
      <c r="E200" s="12" t="s">
        <v>5</v>
      </c>
      <c r="F200" s="11" t="s">
        <v>6</v>
      </c>
      <c r="G200" s="12" t="s">
        <v>7</v>
      </c>
      <c r="H200" s="2"/>
    </row>
    <row r="201" spans="1:9" ht="12.75" customHeight="1" x14ac:dyDescent="0.2">
      <c r="A201" s="1"/>
      <c r="B201" s="13"/>
      <c r="C201" s="14"/>
      <c r="D201" s="15" t="s">
        <v>8</v>
      </c>
      <c r="E201" s="16" t="s">
        <v>8</v>
      </c>
      <c r="F201" s="15" t="s">
        <v>9</v>
      </c>
      <c r="G201" s="16" t="s">
        <v>10</v>
      </c>
      <c r="H201" s="2"/>
    </row>
    <row r="202" spans="1:9" ht="4.5" customHeight="1" x14ac:dyDescent="0.2">
      <c r="A202" s="1"/>
      <c r="B202" s="17"/>
      <c r="C202" s="18"/>
      <c r="D202" s="19"/>
      <c r="E202" s="19"/>
      <c r="F202" s="19"/>
      <c r="G202" s="19"/>
      <c r="H202" s="2"/>
    </row>
    <row r="203" spans="1:9" ht="12.75" customHeight="1" x14ac:dyDescent="0.2">
      <c r="B203" s="5" t="s">
        <v>11</v>
      </c>
      <c r="C203" s="20"/>
      <c r="D203" s="21"/>
      <c r="E203" s="21"/>
      <c r="F203" s="21"/>
      <c r="G203" s="21"/>
      <c r="H203" s="2"/>
    </row>
    <row r="204" spans="1:9" ht="12.75" customHeight="1" x14ac:dyDescent="0.2">
      <c r="B204" s="5"/>
      <c r="C204" s="2" t="s">
        <v>47</v>
      </c>
      <c r="D204" s="35">
        <v>375</v>
      </c>
      <c r="E204" s="35">
        <v>375</v>
      </c>
      <c r="F204" s="35">
        <v>400</v>
      </c>
      <c r="G204" s="35">
        <v>150</v>
      </c>
      <c r="H204" s="26" t="s">
        <v>13</v>
      </c>
      <c r="I204" s="40"/>
    </row>
    <row r="205" spans="1:9" ht="12.75" customHeight="1" x14ac:dyDescent="0.2">
      <c r="B205" s="5"/>
      <c r="C205" s="2" t="s">
        <v>48</v>
      </c>
      <c r="D205" s="35">
        <v>875</v>
      </c>
      <c r="E205" s="35">
        <v>875</v>
      </c>
      <c r="F205" s="35">
        <v>623</v>
      </c>
      <c r="G205" s="35">
        <v>545</v>
      </c>
      <c r="H205" s="26" t="s">
        <v>13</v>
      </c>
      <c r="I205" s="40"/>
    </row>
    <row r="206" spans="1:9" ht="12.75" customHeight="1" x14ac:dyDescent="0.2">
      <c r="B206" s="5"/>
      <c r="C206" s="2" t="s">
        <v>49</v>
      </c>
      <c r="D206" s="35">
        <v>830</v>
      </c>
      <c r="E206" s="35">
        <v>830</v>
      </c>
      <c r="F206" s="35">
        <v>798</v>
      </c>
      <c r="G206" s="35">
        <v>662</v>
      </c>
      <c r="H206" s="26" t="s">
        <v>13</v>
      </c>
      <c r="I206" s="40"/>
    </row>
    <row r="207" spans="1:9" ht="12.75" customHeight="1" x14ac:dyDescent="0.2">
      <c r="A207" s="17"/>
      <c r="C207" s="2" t="s">
        <v>12</v>
      </c>
      <c r="D207" s="35">
        <v>378550</v>
      </c>
      <c r="E207" s="35">
        <v>353991</v>
      </c>
      <c r="F207" s="35">
        <v>5731</v>
      </c>
      <c r="G207" s="35">
        <v>2028790</v>
      </c>
      <c r="H207" s="26" t="s">
        <v>13</v>
      </c>
      <c r="I207" s="40"/>
    </row>
    <row r="208" spans="1:9" ht="12.75" customHeight="1" x14ac:dyDescent="0.2">
      <c r="A208" s="17"/>
      <c r="C208" s="2" t="s">
        <v>14</v>
      </c>
      <c r="D208" s="35">
        <v>60010</v>
      </c>
      <c r="E208" s="35">
        <v>59710</v>
      </c>
      <c r="F208" s="35">
        <v>1172</v>
      </c>
      <c r="G208" s="35">
        <v>69973</v>
      </c>
      <c r="H208" s="26" t="s">
        <v>13</v>
      </c>
    </row>
    <row r="209" spans="1:8" ht="12.75" customHeight="1" x14ac:dyDescent="0.2">
      <c r="A209" s="17"/>
      <c r="C209" s="2" t="s">
        <v>40</v>
      </c>
      <c r="D209" s="35">
        <v>5200</v>
      </c>
      <c r="E209" s="35">
        <v>5200</v>
      </c>
      <c r="F209" s="35">
        <v>3420</v>
      </c>
      <c r="G209" s="35">
        <v>17782</v>
      </c>
      <c r="H209" s="26" t="s">
        <v>13</v>
      </c>
    </row>
    <row r="210" spans="1:8" ht="12.75" customHeight="1" x14ac:dyDescent="0.2">
      <c r="A210" s="17"/>
      <c r="C210" s="2" t="s">
        <v>41</v>
      </c>
      <c r="D210" s="35">
        <v>309661</v>
      </c>
      <c r="E210" s="35">
        <v>309261</v>
      </c>
      <c r="F210" s="35">
        <v>2049</v>
      </c>
      <c r="G210" s="35">
        <v>44518</v>
      </c>
      <c r="H210" s="26" t="s">
        <v>13</v>
      </c>
    </row>
    <row r="211" spans="1:8" ht="4.5" customHeight="1" x14ac:dyDescent="0.2">
      <c r="A211" s="17"/>
      <c r="B211" s="36"/>
      <c r="C211" s="2"/>
      <c r="D211" s="35"/>
      <c r="E211" s="35"/>
      <c r="F211" s="35"/>
      <c r="G211" s="35"/>
      <c r="H211" s="37"/>
    </row>
    <row r="212" spans="1:8" ht="12.75" customHeight="1" x14ac:dyDescent="0.2">
      <c r="B212" s="5" t="s">
        <v>15</v>
      </c>
      <c r="C212" s="2"/>
      <c r="D212" s="35"/>
      <c r="E212" s="35"/>
      <c r="F212" s="35"/>
      <c r="G212" s="41"/>
      <c r="H212" s="2"/>
    </row>
    <row r="213" spans="1:8" ht="12.75" customHeight="1" x14ac:dyDescent="0.2">
      <c r="B213" s="17"/>
      <c r="C213" s="2" t="s">
        <v>16</v>
      </c>
      <c r="D213" s="35">
        <v>8985</v>
      </c>
      <c r="E213" s="35">
        <v>8735</v>
      </c>
      <c r="F213" s="35">
        <v>554</v>
      </c>
      <c r="G213" s="35">
        <v>4837</v>
      </c>
      <c r="H213" s="26" t="s">
        <v>13</v>
      </c>
    </row>
    <row r="214" spans="1:8" ht="12.75" customHeight="1" x14ac:dyDescent="0.2">
      <c r="B214" s="17"/>
      <c r="C214" s="2" t="s">
        <v>17</v>
      </c>
      <c r="D214" s="35">
        <v>3750</v>
      </c>
      <c r="E214" s="35">
        <v>3750</v>
      </c>
      <c r="F214" s="35">
        <v>821</v>
      </c>
      <c r="G214" s="35">
        <v>3079</v>
      </c>
      <c r="H214" s="26" t="s">
        <v>13</v>
      </c>
    </row>
    <row r="215" spans="1:8" ht="12.75" customHeight="1" x14ac:dyDescent="0.2">
      <c r="B215" s="17"/>
      <c r="C215" s="2" t="s">
        <v>18</v>
      </c>
      <c r="D215" s="35">
        <v>309661</v>
      </c>
      <c r="E215" s="35">
        <v>309261</v>
      </c>
      <c r="F215" s="35">
        <v>1690</v>
      </c>
      <c r="G215" s="35">
        <v>522673</v>
      </c>
      <c r="H215" s="26" t="s">
        <v>13</v>
      </c>
    </row>
    <row r="216" spans="1:8" ht="12.75" customHeight="1" x14ac:dyDescent="0.2">
      <c r="B216" s="17"/>
      <c r="C216" s="2" t="s">
        <v>42</v>
      </c>
      <c r="D216" s="35">
        <v>1470</v>
      </c>
      <c r="E216" s="35">
        <v>1470</v>
      </c>
      <c r="F216" s="35">
        <v>1233</v>
      </c>
      <c r="G216" s="35">
        <v>1813</v>
      </c>
      <c r="H216" s="26" t="s">
        <v>13</v>
      </c>
    </row>
    <row r="217" spans="1:8" ht="4.5" customHeight="1" x14ac:dyDescent="0.2">
      <c r="B217" s="17"/>
      <c r="C217" s="2"/>
      <c r="D217" s="35"/>
      <c r="E217" s="35"/>
      <c r="F217" s="35"/>
      <c r="G217" s="35"/>
      <c r="H217" s="2"/>
    </row>
    <row r="218" spans="1:8" ht="12.75" customHeight="1" x14ac:dyDescent="0.2">
      <c r="B218" s="5" t="s">
        <v>19</v>
      </c>
      <c r="C218" s="2"/>
      <c r="D218" s="35"/>
      <c r="E218" s="35"/>
      <c r="F218" s="35"/>
      <c r="G218" s="41"/>
      <c r="H218" s="2"/>
    </row>
    <row r="219" spans="1:8" ht="12.75" customHeight="1" x14ac:dyDescent="0.2">
      <c r="B219" s="17"/>
      <c r="C219" s="2" t="s">
        <v>43</v>
      </c>
      <c r="D219" s="35">
        <v>120</v>
      </c>
      <c r="E219" s="35">
        <v>120</v>
      </c>
      <c r="F219" s="35">
        <v>500</v>
      </c>
      <c r="G219" s="35">
        <v>60</v>
      </c>
      <c r="H219" s="26" t="s">
        <v>13</v>
      </c>
    </row>
    <row r="220" spans="1:8" ht="12.75" customHeight="1" x14ac:dyDescent="0.2">
      <c r="B220" s="17"/>
      <c r="C220" s="2" t="s">
        <v>44</v>
      </c>
      <c r="D220" s="35">
        <v>325</v>
      </c>
      <c r="E220" s="35">
        <v>325</v>
      </c>
      <c r="F220" s="35">
        <v>700</v>
      </c>
      <c r="G220" s="35">
        <v>228</v>
      </c>
      <c r="H220" s="26" t="s">
        <v>13</v>
      </c>
    </row>
    <row r="221" spans="1:8" ht="12.75" customHeight="1" x14ac:dyDescent="0.2">
      <c r="B221" s="17"/>
      <c r="C221" s="2" t="s">
        <v>37</v>
      </c>
      <c r="D221" s="35">
        <v>30117</v>
      </c>
      <c r="E221" s="35">
        <v>30117</v>
      </c>
      <c r="F221" s="35">
        <v>688</v>
      </c>
      <c r="G221" s="35">
        <v>20709</v>
      </c>
      <c r="H221" s="26" t="s">
        <v>13</v>
      </c>
    </row>
    <row r="222" spans="1:8" ht="12.75" customHeight="1" x14ac:dyDescent="0.2">
      <c r="B222" s="17"/>
      <c r="C222" s="2" t="s">
        <v>52</v>
      </c>
      <c r="D222" s="35">
        <v>176545</v>
      </c>
      <c r="E222" s="35">
        <v>176545</v>
      </c>
      <c r="F222" s="35">
        <v>1301</v>
      </c>
      <c r="G222" s="35">
        <v>229756</v>
      </c>
      <c r="H222" s="26" t="s">
        <v>13</v>
      </c>
    </row>
    <row r="223" spans="1:8" ht="12.75" customHeight="1" x14ac:dyDescent="0.2">
      <c r="B223" s="17"/>
      <c r="C223" s="2" t="s">
        <v>53</v>
      </c>
      <c r="D223" s="35">
        <v>123953</v>
      </c>
      <c r="E223" s="35">
        <v>123953</v>
      </c>
      <c r="F223" s="35">
        <v>1404</v>
      </c>
      <c r="G223" s="35">
        <v>174020</v>
      </c>
      <c r="H223" s="26" t="s">
        <v>13</v>
      </c>
    </row>
    <row r="224" spans="1:8" ht="12.75" customHeight="1" x14ac:dyDescent="0.2">
      <c r="B224" s="17"/>
      <c r="C224" s="2" t="s">
        <v>54</v>
      </c>
      <c r="D224" s="35">
        <v>104429</v>
      </c>
      <c r="E224" s="35">
        <v>104429</v>
      </c>
      <c r="F224" s="35">
        <v>1252</v>
      </c>
      <c r="G224" s="35">
        <v>130770</v>
      </c>
      <c r="H224" s="26" t="s">
        <v>13</v>
      </c>
    </row>
    <row r="225" spans="1:8" ht="4.5" customHeight="1" x14ac:dyDescent="0.2">
      <c r="A225" s="1"/>
      <c r="B225" s="5"/>
      <c r="C225" s="2"/>
      <c r="D225" s="35"/>
      <c r="E225" s="35"/>
      <c r="F225" s="35"/>
      <c r="G225" s="35"/>
      <c r="H225" s="2"/>
    </row>
    <row r="226" spans="1:8" ht="12.75" customHeight="1" x14ac:dyDescent="0.2">
      <c r="A226" s="1"/>
      <c r="B226" s="5" t="s">
        <v>21</v>
      </c>
      <c r="C226" s="2"/>
      <c r="D226" s="35"/>
      <c r="E226" s="35"/>
      <c r="F226" s="35"/>
      <c r="G226" s="41"/>
      <c r="H226" s="2"/>
    </row>
    <row r="227" spans="1:8" ht="12.75" customHeight="1" x14ac:dyDescent="0.2">
      <c r="A227" s="1"/>
      <c r="B227" s="17"/>
      <c r="C227" s="2" t="s">
        <v>22</v>
      </c>
      <c r="D227" s="35">
        <v>19520</v>
      </c>
      <c r="E227" s="35">
        <v>19520</v>
      </c>
      <c r="F227" s="35">
        <v>2690</v>
      </c>
      <c r="G227" s="35">
        <v>52508</v>
      </c>
      <c r="H227" s="26" t="s">
        <v>13</v>
      </c>
    </row>
    <row r="228" spans="1:8" ht="12.75" customHeight="1" x14ac:dyDescent="0.2">
      <c r="A228" s="1"/>
      <c r="B228" s="17"/>
      <c r="C228" s="29" t="s">
        <v>23</v>
      </c>
      <c r="D228" s="35" t="s">
        <v>24</v>
      </c>
      <c r="E228" s="35" t="s">
        <v>24</v>
      </c>
      <c r="F228" s="35" t="s">
        <v>24</v>
      </c>
      <c r="G228" s="35">
        <v>2571802</v>
      </c>
      <c r="H228" s="30" t="s">
        <v>25</v>
      </c>
    </row>
    <row r="229" spans="1:8" ht="12.75" customHeight="1" x14ac:dyDescent="0.2">
      <c r="A229" s="1"/>
      <c r="B229" s="17"/>
      <c r="C229" s="2" t="s">
        <v>26</v>
      </c>
      <c r="D229" s="35">
        <v>20979.21</v>
      </c>
      <c r="E229" s="35">
        <v>18642.13</v>
      </c>
      <c r="F229" s="35">
        <f t="shared" ref="F229:F230" si="4">+G229/E229*1000</f>
        <v>1776.9863207691394</v>
      </c>
      <c r="G229" s="35">
        <v>33126.81</v>
      </c>
      <c r="H229" s="26" t="s">
        <v>13</v>
      </c>
    </row>
    <row r="230" spans="1:8" ht="12.75" customHeight="1" x14ac:dyDescent="0.2">
      <c r="A230" s="1"/>
      <c r="B230" s="31"/>
      <c r="C230" s="32" t="s">
        <v>27</v>
      </c>
      <c r="D230" s="39">
        <v>3641</v>
      </c>
      <c r="E230" s="39">
        <v>3641</v>
      </c>
      <c r="F230" s="39">
        <f t="shared" si="4"/>
        <v>7966.7948365833554</v>
      </c>
      <c r="G230" s="39">
        <v>29007.1</v>
      </c>
      <c r="H230" s="32" t="s">
        <v>28</v>
      </c>
    </row>
    <row r="231" spans="1:8" ht="4.5" customHeight="1" x14ac:dyDescent="0.2">
      <c r="A231" s="1"/>
      <c r="B231" s="1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3" t="s">
        <v>29</v>
      </c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2" t="s">
        <v>30</v>
      </c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2" t="s">
        <v>57</v>
      </c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2" t="s">
        <v>32</v>
      </c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2" t="s">
        <v>33</v>
      </c>
      <c r="C236" s="1"/>
      <c r="D236" s="1"/>
      <c r="E236" s="1"/>
      <c r="F236" s="1"/>
      <c r="G236" s="1"/>
      <c r="H236" s="2"/>
    </row>
    <row r="237" spans="1:8" ht="4.5" customHeight="1" x14ac:dyDescent="0.2">
      <c r="A237" s="1"/>
      <c r="B237" s="2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6"/>
      <c r="C238" s="7"/>
      <c r="D238" s="43" t="s">
        <v>58</v>
      </c>
      <c r="E238" s="44"/>
      <c r="F238" s="44"/>
      <c r="G238" s="45"/>
      <c r="H238" s="2"/>
    </row>
    <row r="239" spans="1:8" ht="12.75" customHeight="1" x14ac:dyDescent="0.2">
      <c r="A239" s="1"/>
      <c r="B239" s="9"/>
      <c r="C239" s="10" t="s">
        <v>3</v>
      </c>
      <c r="D239" s="11" t="s">
        <v>4</v>
      </c>
      <c r="E239" s="12" t="s">
        <v>5</v>
      </c>
      <c r="F239" s="11" t="s">
        <v>6</v>
      </c>
      <c r="G239" s="12" t="s">
        <v>7</v>
      </c>
      <c r="H239" s="2"/>
    </row>
    <row r="240" spans="1:8" ht="12.75" customHeight="1" x14ac:dyDescent="0.2">
      <c r="A240" s="1"/>
      <c r="B240" s="13"/>
      <c r="C240" s="14"/>
      <c r="D240" s="15" t="s">
        <v>8</v>
      </c>
      <c r="E240" s="16" t="s">
        <v>8</v>
      </c>
      <c r="F240" s="15" t="s">
        <v>9</v>
      </c>
      <c r="G240" s="16" t="s">
        <v>10</v>
      </c>
      <c r="H240" s="2"/>
    </row>
    <row r="241" spans="1:13" ht="4.5" customHeight="1" x14ac:dyDescent="0.2">
      <c r="A241" s="1"/>
      <c r="B241" s="17"/>
      <c r="C241" s="18"/>
      <c r="D241" s="19"/>
      <c r="E241" s="19"/>
      <c r="F241" s="19"/>
      <c r="G241" s="19"/>
      <c r="H241" s="2"/>
    </row>
    <row r="242" spans="1:13" ht="12.75" customHeight="1" x14ac:dyDescent="0.2">
      <c r="B242" s="5" t="s">
        <v>11</v>
      </c>
      <c r="C242" s="20"/>
      <c r="D242" s="21"/>
      <c r="E242" s="21"/>
      <c r="F242" s="22"/>
      <c r="G242" s="21"/>
      <c r="H242" s="2"/>
      <c r="I242" s="37"/>
      <c r="J242" s="37"/>
      <c r="K242" s="37"/>
      <c r="L242" s="37"/>
      <c r="M242" s="37"/>
    </row>
    <row r="243" spans="1:13" ht="12.75" customHeight="1" x14ac:dyDescent="0.2">
      <c r="B243" s="5"/>
      <c r="C243" s="2" t="s">
        <v>47</v>
      </c>
      <c r="D243" s="35">
        <v>120</v>
      </c>
      <c r="E243" s="35">
        <v>120</v>
      </c>
      <c r="F243" s="35">
        <v>500</v>
      </c>
      <c r="G243" s="35">
        <v>60</v>
      </c>
      <c r="H243" s="26" t="s">
        <v>13</v>
      </c>
      <c r="I243" s="37"/>
      <c r="J243" s="37"/>
      <c r="K243" s="37"/>
      <c r="L243" s="37"/>
      <c r="M243" s="37"/>
    </row>
    <row r="244" spans="1:13" ht="12.75" customHeight="1" x14ac:dyDescent="0.2">
      <c r="B244" s="5"/>
      <c r="C244" s="2" t="s">
        <v>48</v>
      </c>
      <c r="D244" s="35">
        <v>934</v>
      </c>
      <c r="E244" s="35">
        <v>934</v>
      </c>
      <c r="F244" s="35">
        <v>708</v>
      </c>
      <c r="G244" s="35">
        <v>661</v>
      </c>
      <c r="H244" s="26" t="s">
        <v>13</v>
      </c>
      <c r="I244" s="37"/>
      <c r="J244" s="37"/>
      <c r="K244" s="37"/>
      <c r="L244" s="37"/>
      <c r="M244" s="37"/>
    </row>
    <row r="245" spans="1:13" ht="12.75" customHeight="1" x14ac:dyDescent="0.2">
      <c r="B245" s="5"/>
      <c r="C245" s="2" t="s">
        <v>49</v>
      </c>
      <c r="D245" s="35">
        <v>4245</v>
      </c>
      <c r="E245" s="35">
        <v>4245</v>
      </c>
      <c r="F245" s="35">
        <v>864</v>
      </c>
      <c r="G245" s="35">
        <v>3667</v>
      </c>
      <c r="H245" s="26" t="s">
        <v>13</v>
      </c>
      <c r="I245" s="37"/>
      <c r="J245" s="37"/>
      <c r="K245" s="37"/>
      <c r="L245" s="37"/>
      <c r="M245" s="37"/>
    </row>
    <row r="246" spans="1:13" ht="12.75" customHeight="1" x14ac:dyDescent="0.2">
      <c r="B246" s="5"/>
      <c r="C246" s="2" t="s">
        <v>59</v>
      </c>
      <c r="D246" s="35">
        <v>90</v>
      </c>
      <c r="E246" s="35">
        <v>90</v>
      </c>
      <c r="F246" s="35">
        <v>500</v>
      </c>
      <c r="G246" s="35">
        <v>45</v>
      </c>
      <c r="H246" s="26" t="s">
        <v>13</v>
      </c>
      <c r="I246" s="37"/>
      <c r="J246" s="37"/>
      <c r="K246" s="37"/>
      <c r="L246" s="37"/>
      <c r="M246" s="37"/>
    </row>
    <row r="247" spans="1:13" ht="12.75" customHeight="1" x14ac:dyDescent="0.2">
      <c r="A247" s="17"/>
      <c r="C247" s="2" t="s">
        <v>12</v>
      </c>
      <c r="D247" s="35">
        <v>409000</v>
      </c>
      <c r="E247" s="35">
        <v>371492</v>
      </c>
      <c r="F247" s="35">
        <v>4347</v>
      </c>
      <c r="G247" s="35">
        <v>1614972</v>
      </c>
      <c r="H247" s="26" t="s">
        <v>13</v>
      </c>
      <c r="I247" s="37"/>
      <c r="J247" s="37"/>
      <c r="K247" s="37"/>
      <c r="L247" s="37"/>
      <c r="M247" s="37"/>
    </row>
    <row r="248" spans="1:13" ht="12.75" customHeight="1" x14ac:dyDescent="0.2">
      <c r="A248" s="17"/>
      <c r="C248" s="2" t="s">
        <v>14</v>
      </c>
      <c r="D248" s="35">
        <v>50248</v>
      </c>
      <c r="E248" s="35">
        <v>49648</v>
      </c>
      <c r="F248" s="35">
        <v>1055</v>
      </c>
      <c r="G248" s="35">
        <v>52393</v>
      </c>
      <c r="H248" s="26" t="s">
        <v>13</v>
      </c>
      <c r="I248" s="37"/>
      <c r="J248" s="37"/>
      <c r="K248" s="37"/>
      <c r="L248" s="37"/>
      <c r="M248" s="37"/>
    </row>
    <row r="249" spans="1:13" ht="12.75" customHeight="1" x14ac:dyDescent="0.2">
      <c r="A249" s="17"/>
      <c r="C249" s="2" t="s">
        <v>40</v>
      </c>
      <c r="D249" s="35">
        <v>4580</v>
      </c>
      <c r="E249" s="35">
        <v>4580</v>
      </c>
      <c r="F249" s="35">
        <v>2572</v>
      </c>
      <c r="G249" s="35">
        <v>11779</v>
      </c>
      <c r="H249" s="26" t="s">
        <v>13</v>
      </c>
      <c r="I249" s="37"/>
      <c r="J249" s="37"/>
      <c r="L249" s="37"/>
      <c r="M249" s="37"/>
    </row>
    <row r="250" spans="1:13" ht="12.75" customHeight="1" x14ac:dyDescent="0.2">
      <c r="A250" s="17"/>
      <c r="C250" s="2" t="s">
        <v>41</v>
      </c>
      <c r="D250" s="35">
        <v>38858</v>
      </c>
      <c r="E250" s="35">
        <v>36428</v>
      </c>
      <c r="F250" s="35">
        <v>3085</v>
      </c>
      <c r="G250" s="35">
        <v>112369</v>
      </c>
      <c r="H250" s="26" t="s">
        <v>13</v>
      </c>
      <c r="I250" s="37"/>
      <c r="J250" s="37"/>
      <c r="K250" s="37"/>
      <c r="L250" s="37"/>
      <c r="M250" s="37"/>
    </row>
    <row r="251" spans="1:13" ht="4.5" customHeight="1" x14ac:dyDescent="0.2">
      <c r="A251" s="17"/>
      <c r="B251" s="36"/>
      <c r="C251" s="2"/>
      <c r="D251" s="35"/>
      <c r="E251" s="35"/>
      <c r="F251" s="35"/>
      <c r="G251" s="35"/>
      <c r="H251" s="37"/>
      <c r="I251" s="37"/>
      <c r="J251" s="37"/>
      <c r="K251" s="37"/>
      <c r="L251" s="37"/>
      <c r="M251" s="37"/>
    </row>
    <row r="252" spans="1:13" ht="12.75" customHeight="1" x14ac:dyDescent="0.2">
      <c r="B252" s="5" t="s">
        <v>15</v>
      </c>
      <c r="C252" s="2"/>
      <c r="D252" s="35"/>
      <c r="E252" s="35"/>
      <c r="F252" s="35"/>
      <c r="G252" s="41"/>
      <c r="H252" s="2"/>
      <c r="I252" s="37"/>
      <c r="J252" s="37"/>
      <c r="K252" s="37"/>
      <c r="L252" s="37"/>
      <c r="M252" s="37"/>
    </row>
    <row r="253" spans="1:13" ht="12.75" customHeight="1" x14ac:dyDescent="0.2">
      <c r="B253" s="17"/>
      <c r="C253" s="2" t="s">
        <v>16</v>
      </c>
      <c r="D253" s="35">
        <v>12740</v>
      </c>
      <c r="E253" s="35">
        <v>12740</v>
      </c>
      <c r="F253" s="35">
        <v>721</v>
      </c>
      <c r="G253" s="35">
        <v>9184</v>
      </c>
      <c r="H253" s="26" t="s">
        <v>13</v>
      </c>
      <c r="I253" s="37"/>
      <c r="J253" s="37"/>
      <c r="K253" s="37"/>
      <c r="L253" s="37"/>
      <c r="M253" s="37"/>
    </row>
    <row r="254" spans="1:13" ht="12.75" customHeight="1" x14ac:dyDescent="0.2">
      <c r="B254" s="17"/>
      <c r="C254" s="2" t="s">
        <v>60</v>
      </c>
      <c r="D254" s="35">
        <v>430</v>
      </c>
      <c r="E254" s="35">
        <v>430</v>
      </c>
      <c r="F254" s="35">
        <v>900</v>
      </c>
      <c r="G254" s="35">
        <v>387</v>
      </c>
      <c r="H254" s="26" t="s">
        <v>13</v>
      </c>
      <c r="I254" s="37"/>
      <c r="J254" s="37"/>
      <c r="K254" s="37"/>
      <c r="L254" s="37"/>
      <c r="M254" s="37"/>
    </row>
    <row r="255" spans="1:13" ht="12.75" customHeight="1" x14ac:dyDescent="0.2">
      <c r="B255" s="17"/>
      <c r="C255" s="2" t="s">
        <v>17</v>
      </c>
      <c r="D255" s="35">
        <v>3414</v>
      </c>
      <c r="E255" s="35">
        <v>3414</v>
      </c>
      <c r="F255" s="35">
        <v>1275</v>
      </c>
      <c r="G255" s="35">
        <v>4354</v>
      </c>
      <c r="H255" s="26" t="s">
        <v>13</v>
      </c>
      <c r="I255" s="37"/>
      <c r="J255" s="37"/>
      <c r="K255" s="37"/>
      <c r="L255" s="37"/>
      <c r="M255" s="37"/>
    </row>
    <row r="256" spans="1:13" ht="12.75" customHeight="1" x14ac:dyDescent="0.2">
      <c r="B256" s="17"/>
      <c r="C256" s="2" t="s">
        <v>18</v>
      </c>
      <c r="D256" s="35">
        <v>310040</v>
      </c>
      <c r="E256" s="35">
        <v>309340</v>
      </c>
      <c r="F256" s="35">
        <v>2264</v>
      </c>
      <c r="G256" s="35">
        <v>700258</v>
      </c>
      <c r="H256" s="26" t="s">
        <v>13</v>
      </c>
      <c r="I256" s="37"/>
      <c r="J256" s="37"/>
      <c r="K256" s="37"/>
      <c r="L256" s="37"/>
      <c r="M256" s="37"/>
    </row>
    <row r="257" spans="1:13" ht="12.75" customHeight="1" x14ac:dyDescent="0.2">
      <c r="B257" s="17"/>
      <c r="C257" s="2" t="s">
        <v>42</v>
      </c>
      <c r="D257" s="35">
        <v>709</v>
      </c>
      <c r="E257" s="35">
        <v>709</v>
      </c>
      <c r="F257" s="35">
        <v>1353</v>
      </c>
      <c r="G257" s="35">
        <v>959</v>
      </c>
      <c r="H257" s="26" t="s">
        <v>13</v>
      </c>
      <c r="I257" s="37"/>
      <c r="J257" s="37"/>
      <c r="K257" s="37"/>
      <c r="L257" s="37"/>
      <c r="M257" s="37"/>
    </row>
    <row r="258" spans="1:13" ht="4.5" customHeight="1" x14ac:dyDescent="0.2">
      <c r="B258" s="17"/>
      <c r="C258" s="2"/>
      <c r="D258" s="35"/>
      <c r="E258" s="35"/>
      <c r="F258" s="35"/>
      <c r="G258" s="35"/>
      <c r="H258" s="2"/>
      <c r="I258" s="37"/>
      <c r="J258" s="37"/>
      <c r="K258" s="37"/>
      <c r="L258" s="37"/>
      <c r="M258" s="37"/>
    </row>
    <row r="259" spans="1:13" ht="12.75" customHeight="1" x14ac:dyDescent="0.2">
      <c r="B259" s="5" t="s">
        <v>19</v>
      </c>
      <c r="C259" s="2"/>
      <c r="D259" s="35"/>
      <c r="E259" s="35"/>
      <c r="F259" s="35"/>
      <c r="G259" s="41"/>
      <c r="H259" s="2"/>
      <c r="I259" s="37"/>
      <c r="J259" s="37"/>
      <c r="K259" s="37"/>
      <c r="L259" s="37"/>
      <c r="M259" s="37"/>
    </row>
    <row r="260" spans="1:13" ht="12.75" customHeight="1" x14ac:dyDescent="0.2">
      <c r="B260" s="17"/>
      <c r="C260" s="2" t="s">
        <v>43</v>
      </c>
      <c r="D260" s="35">
        <v>180</v>
      </c>
      <c r="E260" s="35">
        <v>180</v>
      </c>
      <c r="F260" s="35">
        <v>667</v>
      </c>
      <c r="G260" s="35">
        <v>120</v>
      </c>
      <c r="H260" s="26" t="s">
        <v>13</v>
      </c>
      <c r="I260" s="37"/>
      <c r="J260" s="37"/>
      <c r="K260" s="37"/>
      <c r="L260" s="37"/>
      <c r="M260" s="37"/>
    </row>
    <row r="261" spans="1:13" ht="12.75" customHeight="1" x14ac:dyDescent="0.2">
      <c r="B261" s="17"/>
      <c r="C261" s="2" t="s">
        <v>44</v>
      </c>
      <c r="D261" s="35">
        <v>445</v>
      </c>
      <c r="E261" s="35">
        <v>445</v>
      </c>
      <c r="F261" s="35">
        <v>733</v>
      </c>
      <c r="G261" s="35">
        <v>326</v>
      </c>
      <c r="H261" s="26" t="s">
        <v>13</v>
      </c>
      <c r="I261" s="37"/>
      <c r="J261" s="37"/>
      <c r="K261" s="37"/>
      <c r="L261" s="37"/>
      <c r="M261" s="37"/>
    </row>
    <row r="262" spans="1:13" ht="12.75" customHeight="1" x14ac:dyDescent="0.2">
      <c r="B262" s="17"/>
      <c r="C262" s="2" t="s">
        <v>37</v>
      </c>
      <c r="D262" s="35">
        <v>56659</v>
      </c>
      <c r="E262" s="35">
        <v>56509</v>
      </c>
      <c r="F262" s="35">
        <v>719</v>
      </c>
      <c r="G262" s="35">
        <v>40603</v>
      </c>
      <c r="H262" s="26" t="s">
        <v>13</v>
      </c>
      <c r="I262" s="37"/>
      <c r="J262" s="37"/>
      <c r="K262" s="37"/>
      <c r="L262" s="37"/>
      <c r="M262" s="37"/>
    </row>
    <row r="263" spans="1:13" ht="12.75" customHeight="1" x14ac:dyDescent="0.2">
      <c r="B263" s="17"/>
      <c r="C263" s="2" t="s">
        <v>52</v>
      </c>
      <c r="D263" s="35">
        <v>176545</v>
      </c>
      <c r="E263" s="35">
        <v>175845</v>
      </c>
      <c r="F263" s="35">
        <v>760</v>
      </c>
      <c r="G263" s="35">
        <v>133647</v>
      </c>
      <c r="H263" s="26" t="s">
        <v>13</v>
      </c>
    </row>
    <row r="264" spans="1:13" ht="12.75" customHeight="1" x14ac:dyDescent="0.2">
      <c r="B264" s="17"/>
      <c r="C264" s="2" t="s">
        <v>53</v>
      </c>
      <c r="D264" s="35">
        <v>123653</v>
      </c>
      <c r="E264" s="35">
        <v>122253</v>
      </c>
      <c r="F264" s="35">
        <v>760</v>
      </c>
      <c r="G264" s="35">
        <v>92908</v>
      </c>
      <c r="H264" s="26" t="s">
        <v>13</v>
      </c>
    </row>
    <row r="265" spans="1:13" ht="12.75" customHeight="1" x14ac:dyDescent="0.2">
      <c r="B265" s="17"/>
      <c r="C265" s="2" t="s">
        <v>54</v>
      </c>
      <c r="D265" s="35">
        <v>104729</v>
      </c>
      <c r="E265" s="35">
        <v>104229</v>
      </c>
      <c r="F265" s="35">
        <v>760</v>
      </c>
      <c r="G265" s="35">
        <v>305768</v>
      </c>
      <c r="H265" s="26" t="s">
        <v>13</v>
      </c>
    </row>
    <row r="266" spans="1:13" ht="4.5" customHeight="1" x14ac:dyDescent="0.2">
      <c r="A266" s="1"/>
      <c r="B266" s="5"/>
      <c r="C266" s="2"/>
      <c r="D266" s="35"/>
      <c r="E266" s="35"/>
      <c r="F266" s="35"/>
      <c r="G266" s="35"/>
      <c r="H266" s="2"/>
    </row>
    <row r="267" spans="1:13" ht="12.75" customHeight="1" x14ac:dyDescent="0.2">
      <c r="A267" s="1"/>
      <c r="B267" s="5" t="s">
        <v>21</v>
      </c>
      <c r="C267" s="2"/>
      <c r="D267" s="35"/>
      <c r="E267" s="35"/>
      <c r="F267" s="35"/>
      <c r="G267" s="41"/>
      <c r="H267" s="2"/>
    </row>
    <row r="268" spans="1:13" ht="12.75" customHeight="1" x14ac:dyDescent="0.2">
      <c r="A268" s="1"/>
      <c r="B268" s="17"/>
      <c r="C268" s="2" t="s">
        <v>22</v>
      </c>
      <c r="D268" s="35">
        <v>19406</v>
      </c>
      <c r="E268" s="35">
        <v>19406</v>
      </c>
      <c r="F268" s="35">
        <v>2318</v>
      </c>
      <c r="G268" s="35">
        <v>44988</v>
      </c>
      <c r="H268" s="26" t="s">
        <v>13</v>
      </c>
    </row>
    <row r="269" spans="1:13" ht="12.75" customHeight="1" x14ac:dyDescent="0.2">
      <c r="A269" s="1"/>
      <c r="B269" s="17"/>
      <c r="C269" s="29" t="s">
        <v>23</v>
      </c>
      <c r="D269" s="38" t="s">
        <v>24</v>
      </c>
      <c r="E269" s="38" t="s">
        <v>24</v>
      </c>
      <c r="F269" s="38" t="s">
        <v>24</v>
      </c>
      <c r="G269" s="35">
        <v>2525969</v>
      </c>
      <c r="H269" s="30" t="s">
        <v>25</v>
      </c>
    </row>
    <row r="270" spans="1:13" ht="12.75" customHeight="1" x14ac:dyDescent="0.2">
      <c r="A270" s="1"/>
      <c r="B270" s="17"/>
      <c r="C270" s="2" t="s">
        <v>26</v>
      </c>
      <c r="D270" s="42">
        <v>19328</v>
      </c>
      <c r="E270" s="42">
        <v>17511</v>
      </c>
      <c r="F270" s="42">
        <v>1759.15</v>
      </c>
      <c r="G270" s="42">
        <v>30804.55</v>
      </c>
      <c r="H270" s="26" t="s">
        <v>13</v>
      </c>
    </row>
    <row r="271" spans="1:13" ht="12.75" customHeight="1" x14ac:dyDescent="0.2">
      <c r="A271" s="1"/>
      <c r="B271" s="31"/>
      <c r="C271" s="32" t="s">
        <v>27</v>
      </c>
      <c r="D271" s="39">
        <v>3798</v>
      </c>
      <c r="E271" s="39">
        <v>3798</v>
      </c>
      <c r="F271" s="39">
        <f>+G271/E271*1000</f>
        <v>6077.3565034228532</v>
      </c>
      <c r="G271" s="39">
        <v>23081.8</v>
      </c>
      <c r="H271" s="32" t="s">
        <v>28</v>
      </c>
    </row>
    <row r="272" spans="1:13" ht="4.5" customHeight="1" x14ac:dyDescent="0.2">
      <c r="A272" s="1"/>
      <c r="B272" s="1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3" t="s">
        <v>29</v>
      </c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2" t="s">
        <v>30</v>
      </c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2" t="s">
        <v>61</v>
      </c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2" t="s">
        <v>32</v>
      </c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2" t="s">
        <v>33</v>
      </c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1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1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1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1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1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1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1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1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1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1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1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1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1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1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1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1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1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1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1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1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1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1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1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1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1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1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1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1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1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1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1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1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1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1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1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1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1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1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1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1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1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1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1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1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1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1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1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1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1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1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1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1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1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1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1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1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1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1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1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1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1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1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1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1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1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1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1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1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1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1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1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1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1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1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1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1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1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1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1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1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1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1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1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1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1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1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1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1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1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1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1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1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1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1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1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1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1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1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1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1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1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1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1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1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1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1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1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1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1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1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1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1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1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1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1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1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1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1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1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1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1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1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1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1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1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1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1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1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1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1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1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1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1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1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1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1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1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1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1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1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1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1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1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1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1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1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1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1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1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1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1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1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1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1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1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1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1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1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1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1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1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1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1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1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1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1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1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1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1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1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1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1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1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1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1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1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1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1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1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1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1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1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1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1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1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1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1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1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1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1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1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1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1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1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1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1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1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1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1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1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1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1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1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1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1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1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1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1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1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1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1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1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1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1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1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1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1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1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1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1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1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1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1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1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1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1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1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1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1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1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1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1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1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1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1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1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1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1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1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1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1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1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1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1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1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1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1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1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1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1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1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1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1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1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1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1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1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1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1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1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1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1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1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1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1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1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1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1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1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1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1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1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1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1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1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1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1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1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1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1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1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1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1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1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1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1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1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1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1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1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1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1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1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1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1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1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1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1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1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1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1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1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1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1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1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1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1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1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1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1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1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1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1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1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1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1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1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1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1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1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1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1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1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1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1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1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1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1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1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1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1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1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1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1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1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1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1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1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1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1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1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1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1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1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1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1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1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1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1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1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1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1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1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1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1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1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1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1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1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1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1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1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1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1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1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1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1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1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1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1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1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1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1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1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1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1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1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1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1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1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1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1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1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1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1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1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1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1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1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1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1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1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1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1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1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1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1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1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1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1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1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1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1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1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1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1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1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1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1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1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1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1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1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1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1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1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1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1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1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1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1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1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1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1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1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1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1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1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1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1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1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1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1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1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1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1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1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1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1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1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1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1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1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1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1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1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1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1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1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1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1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1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1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1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1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1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1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1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1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1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1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1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1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1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1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1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1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1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1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1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1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1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1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1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1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1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1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1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1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1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1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1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1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1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1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1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1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1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1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1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1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1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1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1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1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1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1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1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1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1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1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1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1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1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1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1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1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1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1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1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1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1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1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1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1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1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1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1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1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1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1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1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1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1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1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1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1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1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1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1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1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1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1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1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1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1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1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1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1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1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1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1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1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1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1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1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1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1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1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1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1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1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1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1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1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1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1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1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1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1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1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1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1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1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1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1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1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1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1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1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1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1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1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1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1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1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1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1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1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1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1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1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1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1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1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1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1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1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1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1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1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1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1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1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1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1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1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1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1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1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1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1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1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1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1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1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1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1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1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1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1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1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1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1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1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1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1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1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1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1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1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1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1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1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1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1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1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1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1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1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1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1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1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1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1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1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1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1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1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1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1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1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1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1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1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1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1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1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1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1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1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1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1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1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1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1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1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1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1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1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1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1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1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1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1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1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1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1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1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1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1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1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1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1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1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1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1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1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1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1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1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1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1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1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1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1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1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1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1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1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1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1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1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1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1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1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1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1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1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1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1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1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1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1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1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1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1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1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1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1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1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1"/>
      <c r="C989" s="1"/>
      <c r="D989" s="1"/>
      <c r="E989" s="1"/>
      <c r="F989" s="1"/>
      <c r="G989" s="1"/>
      <c r="H989" s="2"/>
    </row>
    <row r="990" spans="1:8" ht="15" customHeight="1" x14ac:dyDescent="0.2">
      <c r="A990" s="1"/>
      <c r="B990" s="1"/>
      <c r="C990" s="1"/>
      <c r="D990" s="1"/>
      <c r="E990" s="1"/>
      <c r="F990" s="1"/>
      <c r="G990" s="1"/>
      <c r="H990" s="2"/>
    </row>
    <row r="991" spans="1:8" ht="15" customHeight="1" x14ac:dyDescent="0.2">
      <c r="A991" s="1"/>
      <c r="B991" s="1"/>
      <c r="C991" s="1"/>
      <c r="D991" s="1"/>
      <c r="E991" s="1"/>
      <c r="F991" s="1"/>
      <c r="G991" s="1"/>
      <c r="H991" s="2"/>
    </row>
    <row r="992" spans="1:8" ht="15" customHeight="1" x14ac:dyDescent="0.2">
      <c r="A992" s="1"/>
      <c r="B992" s="1"/>
      <c r="C992" s="1"/>
      <c r="D992" s="1"/>
      <c r="E992" s="1"/>
      <c r="F992" s="1"/>
      <c r="G992" s="1"/>
      <c r="H992" s="2"/>
    </row>
    <row r="993" spans="1:8" ht="15" customHeight="1" x14ac:dyDescent="0.2">
      <c r="A993" s="1"/>
      <c r="B993" s="1"/>
      <c r="C993" s="1"/>
      <c r="D993" s="1"/>
      <c r="E993" s="1"/>
      <c r="F993" s="1"/>
      <c r="G993" s="1"/>
      <c r="H993" s="2"/>
    </row>
    <row r="994" spans="1:8" ht="15" customHeight="1" x14ac:dyDescent="0.2">
      <c r="A994" s="1"/>
      <c r="B994" s="1"/>
      <c r="C994" s="1"/>
      <c r="D994" s="1"/>
      <c r="E994" s="1"/>
      <c r="F994" s="1"/>
      <c r="G994" s="1"/>
      <c r="H994" s="2"/>
    </row>
    <row r="995" spans="1:8" ht="15" customHeight="1" x14ac:dyDescent="0.2">
      <c r="A995" s="1"/>
      <c r="B995" s="1"/>
      <c r="C995" s="1"/>
      <c r="D995" s="1"/>
      <c r="E995" s="1"/>
      <c r="F995" s="1"/>
      <c r="G995" s="1"/>
      <c r="H995" s="2"/>
    </row>
    <row r="996" spans="1:8" ht="15" customHeight="1" x14ac:dyDescent="0.2">
      <c r="A996" s="1"/>
      <c r="B996" s="1"/>
      <c r="C996" s="1"/>
      <c r="D996" s="1"/>
      <c r="E996" s="1"/>
      <c r="F996" s="1"/>
      <c r="G996" s="1"/>
      <c r="H996" s="2"/>
    </row>
    <row r="997" spans="1:8" ht="15" customHeight="1" x14ac:dyDescent="0.2">
      <c r="A997" s="1"/>
      <c r="B997" s="1"/>
      <c r="C997" s="1"/>
      <c r="D997" s="1"/>
      <c r="E997" s="1"/>
      <c r="F997" s="1"/>
      <c r="G997" s="1"/>
      <c r="H997" s="2"/>
    </row>
    <row r="998" spans="1:8" ht="15" customHeight="1" x14ac:dyDescent="0.2">
      <c r="A998" s="1"/>
      <c r="B998" s="1"/>
      <c r="C998" s="1"/>
      <c r="D998" s="1"/>
      <c r="E998" s="1"/>
      <c r="F998" s="1"/>
      <c r="G998" s="1"/>
      <c r="H998" s="2"/>
    </row>
    <row r="999" spans="1:8" ht="15" customHeight="1" x14ac:dyDescent="0.2">
      <c r="A999" s="1"/>
      <c r="B999" s="1"/>
      <c r="C999" s="1"/>
      <c r="D999" s="1"/>
      <c r="E999" s="1"/>
      <c r="F999" s="1"/>
      <c r="G999" s="1"/>
      <c r="H999" s="2"/>
    </row>
    <row r="1000" spans="1:8" ht="15" customHeight="1" x14ac:dyDescent="0.2">
      <c r="A1000" s="1"/>
      <c r="B1000" s="1"/>
      <c r="C1000" s="1"/>
      <c r="D1000" s="1"/>
      <c r="E1000" s="1"/>
      <c r="F1000" s="1"/>
      <c r="G1000" s="1"/>
      <c r="H1000" s="2"/>
    </row>
    <row r="1001" spans="1:8" ht="15" customHeight="1" x14ac:dyDescent="0.2">
      <c r="A1001" s="1"/>
      <c r="B1001" s="1"/>
      <c r="C1001" s="1"/>
      <c r="D1001" s="1"/>
      <c r="E1001" s="1"/>
      <c r="F1001" s="1"/>
      <c r="G1001" s="1"/>
      <c r="H1001" s="2"/>
    </row>
    <row r="1002" spans="1:8" ht="15" customHeight="1" x14ac:dyDescent="0.2">
      <c r="A1002" s="1"/>
      <c r="B1002" s="1"/>
      <c r="C1002" s="1"/>
      <c r="D1002" s="1"/>
      <c r="E1002" s="1"/>
      <c r="F1002" s="1"/>
      <c r="G1002" s="1"/>
      <c r="H1002" s="2"/>
    </row>
    <row r="1003" spans="1:8" ht="15" customHeight="1" x14ac:dyDescent="0.2">
      <c r="A1003" s="1"/>
      <c r="B1003" s="1"/>
      <c r="C1003" s="1"/>
      <c r="D1003" s="1"/>
      <c r="E1003" s="1"/>
      <c r="F1003" s="1"/>
      <c r="G1003" s="1"/>
      <c r="H1003" s="2"/>
    </row>
    <row r="1004" spans="1:8" ht="15" customHeight="1" x14ac:dyDescent="0.2">
      <c r="A1004" s="1"/>
      <c r="B1004" s="1"/>
      <c r="C1004" s="1"/>
      <c r="D1004" s="1"/>
      <c r="E1004" s="1"/>
      <c r="F1004" s="1"/>
      <c r="G1004" s="1"/>
      <c r="H1004" s="2"/>
    </row>
    <row r="1005" spans="1:8" ht="15" customHeight="1" x14ac:dyDescent="0.2">
      <c r="A1005" s="1"/>
      <c r="B1005" s="1"/>
      <c r="C1005" s="1"/>
      <c r="D1005" s="1"/>
      <c r="E1005" s="1"/>
      <c r="F1005" s="1"/>
      <c r="G1005" s="1"/>
      <c r="H1005" s="2"/>
    </row>
    <row r="1006" spans="1:8" ht="15" customHeight="1" x14ac:dyDescent="0.2">
      <c r="A1006" s="1"/>
      <c r="B1006" s="1"/>
      <c r="C1006" s="1"/>
      <c r="D1006" s="1"/>
      <c r="E1006" s="1"/>
      <c r="F1006" s="1"/>
      <c r="G1006" s="1"/>
      <c r="H1006" s="2"/>
    </row>
  </sheetData>
  <mergeCells count="8">
    <mergeCell ref="D161:G161"/>
    <mergeCell ref="D199:G199"/>
    <mergeCell ref="D238:G238"/>
    <mergeCell ref="D5:G5"/>
    <mergeCell ref="D33:G33"/>
    <mergeCell ref="D61:G61"/>
    <mergeCell ref="D90:G90"/>
    <mergeCell ref="D124:G124"/>
  </mergeCells>
  <pageMargins left="0.25" right="0.25" top="0.75" bottom="0.75" header="0" footer="0"/>
  <pageSetup paperSize="9" orientation="landscape" r:id="rId1"/>
  <headerFooter>
    <oddHeader>&amp;LDirección Gral. de Estadísticas y Censo  Provincia de Salta&amp;RAnuario Estadistico  2023-Avance 2024</oddHeader>
  </headerFooter>
  <rowBreaks count="3" manualBreakCount="3">
    <brk id="59" max="10" man="1"/>
    <brk id="123" max="10" man="1"/>
    <brk id="1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5-2-1</vt:lpstr>
      <vt:lpstr>'5-2-1'!Área_de_impresión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miranda.david73@hotmail.com</cp:lastModifiedBy>
  <dcterms:created xsi:type="dcterms:W3CDTF">2004-11-11T01:44:44Z</dcterms:created>
  <dcterms:modified xsi:type="dcterms:W3CDTF">2025-03-19T13:19:37Z</dcterms:modified>
</cp:coreProperties>
</file>