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23-24\3-ASPECTOS SOCIALES\3.07 CULTURA Y DEPORTE\"/>
    </mc:Choice>
  </mc:AlternateContent>
  <bookViews>
    <workbookView xWindow="0" yWindow="0" windowWidth="20490" windowHeight="7125"/>
  </bookViews>
  <sheets>
    <sheet name="3-7-4" sheetId="1" r:id="rId1"/>
  </sheets>
  <definedNames>
    <definedName name="_xlnm.Print_Area" localSheetId="0">'3-7-4'!$A$1:$O$108</definedName>
  </definedNames>
  <calcPr calcId="162913"/>
  <extLst>
    <ext uri="GoogleSheetsCustomDataVersion1">
      <go:sheetsCustomData xmlns:go="http://customooxmlschemas.google.com/" r:id="rId5" roundtripDataSignature="AMtx7mgGt7OYxMfZJYvjZnOQdu917PNaOg=="/>
    </ext>
  </extLst>
</workbook>
</file>

<file path=xl/calcChain.xml><?xml version="1.0" encoding="utf-8"?>
<calcChain xmlns="http://schemas.openxmlformats.org/spreadsheetml/2006/main">
  <c r="G71" i="1" l="1"/>
  <c r="G103" i="1" l="1"/>
  <c r="G99" i="1"/>
  <c r="G97" i="1"/>
  <c r="G93" i="1"/>
  <c r="F60" i="1"/>
  <c r="E60" i="1"/>
  <c r="D60" i="1" l="1"/>
  <c r="C60" i="1"/>
  <c r="D6" i="1"/>
  <c r="E6" i="1"/>
  <c r="F6" i="1"/>
  <c r="G6" i="1"/>
  <c r="H6" i="1"/>
  <c r="I6" i="1"/>
  <c r="J6" i="1"/>
  <c r="K6" i="1"/>
  <c r="L6" i="1"/>
  <c r="M6" i="1"/>
  <c r="N6" i="1"/>
  <c r="C6" i="1"/>
  <c r="O48" i="1"/>
  <c r="O45" i="1"/>
  <c r="O8" i="1"/>
  <c r="O11" i="1"/>
  <c r="O14" i="1"/>
  <c r="O17" i="1"/>
  <c r="O6" i="1" l="1"/>
  <c r="G90" i="1"/>
  <c r="G87" i="1"/>
  <c r="G60" i="1" s="1"/>
  <c r="G84" i="1"/>
  <c r="G80" i="1"/>
  <c r="G77" i="1"/>
  <c r="G74" i="1"/>
  <c r="G68" i="1"/>
  <c r="G65" i="1"/>
  <c r="G62" i="1"/>
  <c r="O42" i="1" l="1"/>
  <c r="O40" i="1"/>
  <c r="O36" i="1"/>
  <c r="O33" i="1"/>
  <c r="O30" i="1"/>
  <c r="O27" i="1"/>
  <c r="O23" i="1"/>
  <c r="O20" i="1"/>
</calcChain>
</file>

<file path=xl/sharedStrings.xml><?xml version="1.0" encoding="utf-8"?>
<sst xmlns="http://schemas.openxmlformats.org/spreadsheetml/2006/main" count="99" uniqueCount="58">
  <si>
    <t>Museo</t>
  </si>
  <si>
    <t>Enero</t>
  </si>
  <si>
    <t>Febrero</t>
  </si>
  <si>
    <t>Marzo</t>
  </si>
  <si>
    <t xml:space="preserve">Abril 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</si>
  <si>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</si>
  <si>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</si>
  <si>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</si>
  <si>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</si>
  <si>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</si>
  <si>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</si>
  <si>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</si>
  <si>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</si>
  <si>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</t>
  </si>
  <si>
    <t xml:space="preserve">MUSEO PROVINCIAL </t>
  </si>
  <si>
    <t>DE BELLAS ARTES</t>
  </si>
  <si>
    <t xml:space="preserve">MUSEO </t>
  </si>
  <si>
    <t>MUSEO DE ANTROPOLOGÍA</t>
  </si>
  <si>
    <t>DE SALTA J.M.LEGUIZAMON"</t>
  </si>
  <si>
    <t>MUSEO ARQUEOLÓGICO</t>
  </si>
  <si>
    <t>DE CACHI "PIO PABLO DIAZ"</t>
  </si>
  <si>
    <t xml:space="preserve">MUSEO DE LA VID Y EL VINO </t>
  </si>
  <si>
    <t>CAFAYATE</t>
  </si>
  <si>
    <t>MUSEO BELLAS ARTES</t>
  </si>
  <si>
    <t>(Rº de la Frontera)</t>
  </si>
  <si>
    <t>MUSEO</t>
  </si>
  <si>
    <t xml:space="preserve">DE LA VIDA RURAL SALTEÑA </t>
  </si>
  <si>
    <t>"FINCA LA CRUZ"</t>
  </si>
  <si>
    <t xml:space="preserve">MUSEO DE ARTE </t>
  </si>
  <si>
    <t>-</t>
  </si>
  <si>
    <t xml:space="preserve">CONTEMPORÁNEO </t>
  </si>
  <si>
    <t>MUSEO DE ARQUEOLOGÍA</t>
  </si>
  <si>
    <t>DE ALTA MONTAÑA</t>
  </si>
  <si>
    <t>MUSEO REGIONAL DE CIENCIAS</t>
  </si>
  <si>
    <t xml:space="preserve"> NATURALES Y EL PETRÓLEO</t>
  </si>
  <si>
    <t>"Prof. P. Bustos - Vespucio"</t>
  </si>
  <si>
    <t>MUSEO GÜEMES SALTA</t>
  </si>
  <si>
    <t>MUSEO DE SITIO</t>
  </si>
  <si>
    <t>"SANTA ROSA DE TASTIL"</t>
  </si>
  <si>
    <t>TOTAL</t>
  </si>
  <si>
    <t xml:space="preserve"> MUSEO DE ANTROPOLOGÍA</t>
  </si>
  <si>
    <t xml:space="preserve"> MUSEO DE LA VID Y EL VINO </t>
  </si>
  <si>
    <t xml:space="preserve"> </t>
  </si>
  <si>
    <t xml:space="preserve">COMPLEJO </t>
  </si>
  <si>
    <t>"EXPLORA SALTA"</t>
  </si>
  <si>
    <t>Nota:</t>
  </si>
  <si>
    <t>A partir de Enero a Abril las estadísticas al Museo Ariel Rengel y pertencen al Complejo Explora Salta</t>
  </si>
  <si>
    <t>CCPO</t>
  </si>
  <si>
    <t>TARTAGAL</t>
  </si>
  <si>
    <t>"CASA ARIAS RENGEL"</t>
  </si>
  <si>
    <r>
      <t xml:space="preserve">Fuente: </t>
    </r>
    <r>
      <rPr>
        <sz val="9"/>
        <color theme="1"/>
        <rFont val="Arial"/>
        <family val="2"/>
      </rPr>
      <t>Ministerio de Cultura y Turismo. Secretaría de Cultura. Dirección General de Patrimonio Cultural. Coordinación de Museos</t>
    </r>
  </si>
  <si>
    <r>
      <t>Fuente:</t>
    </r>
    <r>
      <rPr>
        <sz val="9"/>
        <color theme="1"/>
        <rFont val="Arial"/>
        <family val="2"/>
      </rPr>
      <t xml:space="preserve"> Ministerio de Cultura y Turismo. Secretaría de Cultura. Dirección General de Patrimonio Cultural. Coordinación de Museos</t>
    </r>
  </si>
  <si>
    <t>Abril</t>
  </si>
  <si>
    <t>MUSEO CASA ARIAS RANGEL</t>
  </si>
  <si>
    <t>SALTA</t>
  </si>
  <si>
    <t>CCPO TARTAGAL</t>
  </si>
  <si>
    <t>3.7.4_ Visitantes a Museos por mes. Provincia de Salta. Año 2023</t>
  </si>
  <si>
    <t>3.7.4_ Visitantes a Museos por mes. Provincia de Salta. Enero a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</si>
</sst>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8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9"/>
      <color rgb="FF000000"/>
      <name val="Arial"/>
      <family val="2"/>
      <scheme val="minor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2" fillId="0" borderId="0" xfId="0" applyFont="1" applyAlignment="1"/>
    <xf numFmtId="0" fontId="3" fillId="2" borderId="1" xfId="0" quotePrefix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" fontId="3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1" fillId="2" borderId="1" xfId="0" quotePrefix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3" fontId="3" fillId="2" borderId="1" xfId="0" applyNumberFormat="1" applyFont="1" applyFill="1" applyBorder="1"/>
    <xf numFmtId="3" fontId="3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/>
    <xf numFmtId="3" fontId="5" fillId="0" borderId="1" xfId="0" applyNumberFormat="1" applyFont="1" applyBorder="1" applyAlignment="1"/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/>
    <xf numFmtId="3" fontId="7" fillId="0" borderId="1" xfId="0" applyNumberFormat="1" applyFont="1" applyBorder="1" applyAlignment="1"/>
    <xf numFmtId="3" fontId="7" fillId="0" borderId="1" xfId="0" applyNumberFormat="1" applyFont="1" applyFill="1" applyBorder="1" applyAlignment="1"/>
    <xf numFmtId="3" fontId="7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/>
    <xf numFmtId="3" fontId="5" fillId="0" borderId="1" xfId="0" applyNumberFormat="1" applyFont="1" applyBorder="1" applyAlignment="1">
      <alignment horizontal="right" vertical="top"/>
    </xf>
    <xf numFmtId="0" fontId="1" fillId="2" borderId="4" xfId="0" applyFont="1" applyFill="1" applyBorder="1" applyAlignment="1">
      <alignment horizontal="left"/>
    </xf>
    <xf numFmtId="164" fontId="1" fillId="2" borderId="4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/>
    <xf numFmtId="3" fontId="4" fillId="2" borderId="1" xfId="0" applyNumberFormat="1" applyFont="1" applyFill="1" applyBorder="1"/>
    <xf numFmtId="3" fontId="1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6"/>
  <sheetViews>
    <sheetView showGridLines="0" tabSelected="1" topLeftCell="A64" zoomScaleNormal="100" workbookViewId="0">
      <selection activeCell="M80" sqref="M80"/>
    </sheetView>
  </sheetViews>
  <sheetFormatPr baseColWidth="10" defaultColWidth="12.5703125" defaultRowHeight="15" customHeight="1" x14ac:dyDescent="0.2"/>
  <cols>
    <col min="1" max="1" width="5.42578125" style="3" customWidth="1"/>
    <col min="2" max="2" width="30.5703125" style="3" customWidth="1"/>
    <col min="3" max="3" width="7.7109375" style="3" customWidth="1"/>
    <col min="4" max="4" width="8.42578125" style="3" customWidth="1"/>
    <col min="5" max="5" width="8" style="3" customWidth="1"/>
    <col min="6" max="6" width="7.5703125" style="3" customWidth="1"/>
    <col min="7" max="7" width="8" style="3" customWidth="1"/>
    <col min="8" max="8" width="7.85546875" style="3" customWidth="1"/>
    <col min="9" max="9" width="7.5703125" style="3" customWidth="1"/>
    <col min="10" max="10" width="8" style="3" customWidth="1"/>
    <col min="11" max="11" width="9.7109375" style="3" customWidth="1"/>
    <col min="12" max="12" width="8.85546875" style="3" customWidth="1"/>
    <col min="13" max="13" width="10.85546875" style="3" customWidth="1"/>
    <col min="14" max="14" width="9.7109375" style="3" customWidth="1"/>
    <col min="15" max="15" width="10.140625" style="3" customWidth="1"/>
    <col min="16" max="17" width="11.42578125" style="3" customWidth="1"/>
    <col min="18" max="26" width="10.5703125" style="3" customWidth="1"/>
    <col min="27" max="16384" width="12.5703125" style="3"/>
  </cols>
  <sheetData>
    <row r="1" spans="1:26" ht="12.7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2"/>
      <c r="B2" s="4" t="s">
        <v>56</v>
      </c>
      <c r="C2" s="5"/>
      <c r="D2" s="5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.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.5" customHeight="1" x14ac:dyDescent="0.2">
      <c r="A4" s="2"/>
      <c r="B4" s="6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6" t="s">
        <v>13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.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2"/>
      <c r="B6" s="9" t="s">
        <v>13</v>
      </c>
      <c r="C6" s="10">
        <f>SUM(C8:C48)</f>
        <v>41223</v>
      </c>
      <c r="D6" s="10">
        <f t="shared" ref="D6:N6" si="0">SUM(D8:D48)</f>
        <v>32336</v>
      </c>
      <c r="E6" s="10">
        <f t="shared" si="0"/>
        <v>31361</v>
      </c>
      <c r="F6" s="10">
        <f t="shared" si="0"/>
        <v>41172</v>
      </c>
      <c r="G6" s="10">
        <f t="shared" si="0"/>
        <v>47780</v>
      </c>
      <c r="H6" s="10">
        <f t="shared" si="0"/>
        <v>49791</v>
      </c>
      <c r="I6" s="10">
        <f t="shared" si="0"/>
        <v>85541</v>
      </c>
      <c r="J6" s="10">
        <f t="shared" si="0"/>
        <v>52122</v>
      </c>
      <c r="K6" s="10">
        <f t="shared" si="0"/>
        <v>46295</v>
      </c>
      <c r="L6" s="10">
        <f t="shared" si="0"/>
        <v>56767</v>
      </c>
      <c r="M6" s="10">
        <f t="shared" si="0"/>
        <v>42984</v>
      </c>
      <c r="N6" s="10">
        <f t="shared" si="0"/>
        <v>37005</v>
      </c>
      <c r="O6" s="10">
        <f>SUM(C6:N6)</f>
        <v>564377</v>
      </c>
      <c r="P6" s="10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5.0999999999999996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2">
      <c r="A8" s="2"/>
      <c r="B8" s="1" t="s">
        <v>14</v>
      </c>
      <c r="C8" s="27">
        <v>1228</v>
      </c>
      <c r="D8" s="27">
        <v>955</v>
      </c>
      <c r="E8" s="27">
        <v>1647</v>
      </c>
      <c r="F8" s="27">
        <v>1960</v>
      </c>
      <c r="G8" s="28">
        <v>2389</v>
      </c>
      <c r="H8" s="29">
        <v>3062</v>
      </c>
      <c r="I8" s="30">
        <v>2832</v>
      </c>
      <c r="J8" s="30">
        <v>4782</v>
      </c>
      <c r="K8" s="30">
        <v>5068</v>
      </c>
      <c r="L8" s="30">
        <v>6069</v>
      </c>
      <c r="M8" s="30">
        <v>6849</v>
      </c>
      <c r="N8" s="31">
        <v>12570</v>
      </c>
      <c r="O8" s="10">
        <f>SUM(C8:N8)</f>
        <v>49411</v>
      </c>
      <c r="P8" s="1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" customHeight="1" x14ac:dyDescent="0.2">
      <c r="A9" s="2"/>
      <c r="B9" s="1" t="s">
        <v>15</v>
      </c>
      <c r="C9" s="10"/>
      <c r="D9" s="12"/>
      <c r="E9" s="12"/>
      <c r="F9" s="11"/>
      <c r="G9" s="11"/>
      <c r="H9" s="11"/>
      <c r="I9" s="10"/>
      <c r="J9" s="12"/>
      <c r="K9" s="12"/>
      <c r="L9" s="11"/>
      <c r="M9" s="11"/>
      <c r="N9" s="11"/>
      <c r="O9" s="10"/>
      <c r="P9" s="1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.0999999999999996" customHeight="1" x14ac:dyDescent="0.2">
      <c r="A10" s="2"/>
      <c r="B10" s="1"/>
      <c r="C10" s="10"/>
      <c r="D10" s="11"/>
      <c r="E10" s="11"/>
      <c r="F10" s="11"/>
      <c r="G10" s="11"/>
      <c r="H10" s="11"/>
      <c r="I10" s="10"/>
      <c r="J10" s="11"/>
      <c r="K10" s="11"/>
      <c r="L10" s="11"/>
      <c r="M10" s="11"/>
      <c r="N10" s="11"/>
      <c r="O10" s="13"/>
      <c r="P10" s="11"/>
      <c r="Q10" s="13"/>
      <c r="R10" s="2"/>
      <c r="S10" s="2"/>
      <c r="T10" s="2"/>
      <c r="U10" s="2"/>
      <c r="V10" s="2"/>
      <c r="W10" s="2"/>
      <c r="X10" s="2"/>
      <c r="Y10" s="2"/>
      <c r="Z10" s="2"/>
    </row>
    <row r="11" spans="1:26" ht="12" customHeight="1" x14ac:dyDescent="0.2">
      <c r="A11" s="2"/>
      <c r="B11" s="1" t="s">
        <v>43</v>
      </c>
      <c r="C11" s="30">
        <v>1462</v>
      </c>
      <c r="D11" s="30">
        <v>1079</v>
      </c>
      <c r="E11" s="30">
        <v>670</v>
      </c>
      <c r="F11" s="30">
        <v>1219</v>
      </c>
      <c r="G11" s="30">
        <v>5009</v>
      </c>
      <c r="H11" s="30">
        <v>4211</v>
      </c>
      <c r="I11" s="32">
        <v>5670</v>
      </c>
      <c r="J11" s="30">
        <v>3105</v>
      </c>
      <c r="K11" s="30">
        <v>3521</v>
      </c>
      <c r="L11" s="30">
        <v>2020</v>
      </c>
      <c r="M11" s="30">
        <v>1149</v>
      </c>
      <c r="N11" s="31">
        <v>1617</v>
      </c>
      <c r="O11" s="10">
        <f>SUM(C11:N11)</f>
        <v>30732</v>
      </c>
      <c r="P11" s="1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">
      <c r="A12" s="16"/>
      <c r="B12" s="1" t="s">
        <v>44</v>
      </c>
      <c r="C12" s="17"/>
      <c r="D12" s="12"/>
      <c r="E12" s="12"/>
      <c r="F12" s="12"/>
      <c r="G12" s="12"/>
      <c r="H12" s="12"/>
      <c r="I12" s="17"/>
      <c r="J12" s="12"/>
      <c r="K12" s="12"/>
      <c r="L12" s="12"/>
      <c r="M12" s="12"/>
      <c r="N12" s="12"/>
      <c r="O12" s="10"/>
      <c r="P12" s="11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5.0999999999999996" customHeight="1" x14ac:dyDescent="0.2">
      <c r="A13" s="2"/>
      <c r="B13" s="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0"/>
      <c r="P13" s="1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">
      <c r="A14" s="2"/>
      <c r="B14" s="1" t="s">
        <v>17</v>
      </c>
      <c r="C14" s="27">
        <v>1767</v>
      </c>
      <c r="D14" s="27">
        <v>1150</v>
      </c>
      <c r="E14" s="27">
        <v>740</v>
      </c>
      <c r="F14" s="27">
        <v>864</v>
      </c>
      <c r="G14" s="27">
        <v>1386</v>
      </c>
      <c r="H14" s="27">
        <v>1610</v>
      </c>
      <c r="I14" s="27">
        <v>3380</v>
      </c>
      <c r="J14" s="27">
        <v>1919</v>
      </c>
      <c r="K14" s="27">
        <v>1415</v>
      </c>
      <c r="L14" s="27">
        <v>2152</v>
      </c>
      <c r="M14" s="30">
        <v>2029</v>
      </c>
      <c r="N14" s="31">
        <v>1352</v>
      </c>
      <c r="O14" s="10">
        <f>SUM(C14:N14)</f>
        <v>19764</v>
      </c>
      <c r="P14" s="1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2">
      <c r="A15" s="2"/>
      <c r="B15" s="1" t="s">
        <v>18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0"/>
      <c r="P15" s="1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.0999999999999996" customHeight="1" x14ac:dyDescent="0.2">
      <c r="A16" s="2"/>
      <c r="B16" s="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0"/>
      <c r="P16" s="1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 x14ac:dyDescent="0.2">
      <c r="A17" s="2"/>
      <c r="B17" s="1" t="s">
        <v>19</v>
      </c>
      <c r="C17" s="27">
        <v>2605</v>
      </c>
      <c r="D17" s="27">
        <v>2020</v>
      </c>
      <c r="E17" s="27">
        <v>2605</v>
      </c>
      <c r="F17" s="27">
        <v>1869</v>
      </c>
      <c r="G17" s="27">
        <v>1415</v>
      </c>
      <c r="H17" s="27">
        <v>1566</v>
      </c>
      <c r="I17" s="31">
        <v>2605</v>
      </c>
      <c r="J17" s="27">
        <v>2605</v>
      </c>
      <c r="K17" s="27">
        <v>2605</v>
      </c>
      <c r="L17" s="27">
        <v>2605</v>
      </c>
      <c r="M17" s="30">
        <v>1236</v>
      </c>
      <c r="N17" s="31">
        <v>698</v>
      </c>
      <c r="O17" s="10">
        <f>SUM(C17:N17)</f>
        <v>24434</v>
      </c>
      <c r="P17" s="1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">
      <c r="A18" s="2"/>
      <c r="B18" s="18" t="s">
        <v>20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0"/>
      <c r="P18" s="1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5.0999999999999996" customHeight="1" x14ac:dyDescent="0.2">
      <c r="A19" s="2"/>
      <c r="B19" s="1"/>
      <c r="C19" s="10"/>
      <c r="D19" s="11"/>
      <c r="E19" s="11"/>
      <c r="F19" s="11"/>
      <c r="G19" s="11"/>
      <c r="H19" s="11"/>
      <c r="I19" s="10"/>
      <c r="J19" s="11"/>
      <c r="K19" s="11"/>
      <c r="L19" s="11"/>
      <c r="M19" s="11"/>
      <c r="N19" s="11"/>
      <c r="O19" s="10"/>
      <c r="P19" s="1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" customHeight="1" x14ac:dyDescent="0.2">
      <c r="A20" s="2"/>
      <c r="B20" s="1" t="s">
        <v>21</v>
      </c>
      <c r="C20" s="28">
        <v>5157</v>
      </c>
      <c r="D20" s="28">
        <v>3404</v>
      </c>
      <c r="E20" s="28">
        <v>2246</v>
      </c>
      <c r="F20" s="28">
        <v>3649</v>
      </c>
      <c r="G20" s="28">
        <v>4113</v>
      </c>
      <c r="H20" s="28">
        <v>2622</v>
      </c>
      <c r="I20" s="33">
        <v>7173</v>
      </c>
      <c r="J20" s="28">
        <v>6799</v>
      </c>
      <c r="K20" s="28">
        <v>4191</v>
      </c>
      <c r="L20" s="29">
        <v>4855</v>
      </c>
      <c r="M20" s="29">
        <v>3064</v>
      </c>
      <c r="N20" s="33" t="s">
        <v>29</v>
      </c>
      <c r="O20" s="10">
        <f>SUM(C20:N20)</f>
        <v>47273</v>
      </c>
      <c r="P20" s="1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">
      <c r="A21" s="2"/>
      <c r="B21" s="1" t="s">
        <v>22</v>
      </c>
      <c r="C21" s="10"/>
      <c r="D21" s="12"/>
      <c r="E21" s="12"/>
      <c r="F21" s="11"/>
      <c r="G21" s="11"/>
      <c r="H21" s="11"/>
      <c r="I21" s="10"/>
      <c r="J21" s="12"/>
      <c r="K21" s="12"/>
      <c r="L21" s="11"/>
      <c r="M21" s="11"/>
      <c r="N21" s="11"/>
      <c r="O21" s="10"/>
      <c r="P21" s="1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.0999999999999996" customHeight="1" x14ac:dyDescent="0.2">
      <c r="A22" s="2"/>
      <c r="B22" s="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0"/>
      <c r="P22" s="1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">
      <c r="A23" s="2"/>
      <c r="B23" s="1" t="s">
        <v>23</v>
      </c>
      <c r="C23" s="30">
        <v>33</v>
      </c>
      <c r="D23" s="30">
        <v>121</v>
      </c>
      <c r="E23" s="30">
        <v>483</v>
      </c>
      <c r="F23" s="27">
        <v>517</v>
      </c>
      <c r="G23" s="27">
        <v>506</v>
      </c>
      <c r="H23" s="27">
        <v>584</v>
      </c>
      <c r="I23" s="31">
        <v>414</v>
      </c>
      <c r="J23" s="27">
        <v>184</v>
      </c>
      <c r="K23" s="27">
        <v>242</v>
      </c>
      <c r="L23" s="27">
        <v>398</v>
      </c>
      <c r="M23" s="29" t="s">
        <v>29</v>
      </c>
      <c r="N23" s="33" t="s">
        <v>29</v>
      </c>
      <c r="O23" s="10">
        <f>SUM(C23:N23)</f>
        <v>3482</v>
      </c>
      <c r="P23" s="1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">
      <c r="A24" s="2"/>
      <c r="B24" s="1" t="s">
        <v>24</v>
      </c>
      <c r="C24" s="10"/>
      <c r="D24" s="12"/>
      <c r="E24" s="12"/>
      <c r="F24" s="11"/>
      <c r="G24" s="11"/>
      <c r="H24" s="11"/>
      <c r="I24" s="10"/>
      <c r="J24" s="12"/>
      <c r="K24" s="12"/>
      <c r="L24" s="11"/>
      <c r="M24" s="11"/>
      <c r="N24" s="11"/>
      <c r="O24" s="10"/>
      <c r="P24" s="1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5.0999999999999996" customHeight="1" x14ac:dyDescent="0.2">
      <c r="A25" s="2"/>
      <c r="B25" s="1"/>
      <c r="C25" s="11"/>
      <c r="D25" s="11"/>
      <c r="E25" s="11"/>
      <c r="F25" s="19"/>
      <c r="G25" s="19"/>
      <c r="H25" s="19"/>
      <c r="I25" s="11"/>
      <c r="J25" s="11"/>
      <c r="K25" s="11"/>
      <c r="L25" s="19"/>
      <c r="M25" s="19"/>
      <c r="N25" s="19"/>
      <c r="O25" s="10"/>
      <c r="P25" s="1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 x14ac:dyDescent="0.2">
      <c r="A26" s="2"/>
      <c r="B26" s="1" t="s">
        <v>25</v>
      </c>
      <c r="C26" s="11"/>
      <c r="D26" s="11"/>
      <c r="E26" s="11"/>
      <c r="F26" s="19"/>
      <c r="G26" s="19"/>
      <c r="H26" s="19"/>
      <c r="I26" s="19"/>
      <c r="J26" s="19"/>
      <c r="K26" s="19"/>
      <c r="L26" s="19"/>
      <c r="M26" s="19"/>
      <c r="N26" s="19"/>
      <c r="O26" s="10"/>
      <c r="P26" s="1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">
      <c r="A27" s="2"/>
      <c r="B27" s="1" t="s">
        <v>26</v>
      </c>
      <c r="C27" s="30">
        <v>214</v>
      </c>
      <c r="D27" s="30">
        <v>164</v>
      </c>
      <c r="E27" s="30">
        <v>28</v>
      </c>
      <c r="F27" s="27">
        <v>108</v>
      </c>
      <c r="G27" s="27">
        <v>137</v>
      </c>
      <c r="H27" s="27">
        <v>1171</v>
      </c>
      <c r="I27" s="31">
        <v>588</v>
      </c>
      <c r="J27" s="27">
        <v>95</v>
      </c>
      <c r="K27" s="27">
        <v>180</v>
      </c>
      <c r="L27" s="27">
        <v>74</v>
      </c>
      <c r="M27" s="30">
        <v>88</v>
      </c>
      <c r="N27" s="33" t="s">
        <v>29</v>
      </c>
      <c r="O27" s="10">
        <f>SUM(C27:N27)</f>
        <v>2847</v>
      </c>
      <c r="P27" s="1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 x14ac:dyDescent="0.2">
      <c r="A28" s="2"/>
      <c r="B28" s="1" t="s">
        <v>27</v>
      </c>
      <c r="C28" s="11"/>
      <c r="D28" s="11"/>
      <c r="E28" s="11"/>
      <c r="F28" s="19"/>
      <c r="G28" s="19"/>
      <c r="H28" s="19"/>
      <c r="I28" s="19"/>
      <c r="J28" s="19"/>
      <c r="K28" s="19"/>
      <c r="L28" s="19"/>
      <c r="M28" s="19"/>
      <c r="N28" s="19"/>
      <c r="O28" s="10"/>
      <c r="P28" s="1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5.0999999999999996" customHeight="1" x14ac:dyDescent="0.2">
      <c r="A29" s="2"/>
      <c r="B29" s="1"/>
      <c r="C29" s="11"/>
      <c r="D29" s="11"/>
      <c r="E29" s="11"/>
      <c r="F29" s="19"/>
      <c r="G29" s="19"/>
      <c r="H29" s="19"/>
      <c r="I29" s="19"/>
      <c r="J29" s="19"/>
      <c r="K29" s="19"/>
      <c r="L29" s="19"/>
      <c r="M29" s="19"/>
      <c r="N29" s="19"/>
      <c r="O29" s="10"/>
      <c r="P29" s="1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">
      <c r="A30" s="2"/>
      <c r="B30" s="1" t="s">
        <v>28</v>
      </c>
      <c r="C30" s="27">
        <v>2036</v>
      </c>
      <c r="D30" s="27">
        <v>1557</v>
      </c>
      <c r="E30" s="27">
        <v>1464</v>
      </c>
      <c r="F30" s="27">
        <v>1899</v>
      </c>
      <c r="G30" s="27">
        <v>2871</v>
      </c>
      <c r="H30" s="27">
        <v>1812</v>
      </c>
      <c r="I30" s="31">
        <v>3606</v>
      </c>
      <c r="J30" s="27">
        <v>2207</v>
      </c>
      <c r="K30" s="27">
        <v>1397</v>
      </c>
      <c r="L30" s="27">
        <v>2120</v>
      </c>
      <c r="M30" s="30">
        <v>1289</v>
      </c>
      <c r="N30" s="31">
        <v>4008</v>
      </c>
      <c r="O30" s="10">
        <f>SUM(C30:N30)</f>
        <v>26266</v>
      </c>
      <c r="P30" s="1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">
      <c r="A31" s="2"/>
      <c r="B31" s="1" t="s">
        <v>30</v>
      </c>
      <c r="C31" s="11"/>
      <c r="D31" s="11"/>
      <c r="E31" s="11"/>
      <c r="F31" s="19"/>
      <c r="G31" s="19"/>
      <c r="H31" s="19"/>
      <c r="I31" s="19"/>
      <c r="J31" s="19"/>
      <c r="K31" s="19"/>
      <c r="L31" s="19"/>
      <c r="M31" s="19"/>
      <c r="N31" s="19"/>
      <c r="O31" s="10"/>
      <c r="P31" s="1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5.0999999999999996" customHeight="1" x14ac:dyDescent="0.2">
      <c r="A32" s="2"/>
      <c r="B32" s="1"/>
      <c r="C32" s="11"/>
      <c r="D32" s="11"/>
      <c r="E32" s="11"/>
      <c r="F32" s="19"/>
      <c r="G32" s="19"/>
      <c r="H32" s="19"/>
      <c r="I32" s="19"/>
      <c r="J32" s="19"/>
      <c r="K32" s="19"/>
      <c r="L32" s="19"/>
      <c r="M32" s="19"/>
      <c r="N32" s="19"/>
      <c r="O32" s="10"/>
      <c r="P32" s="1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" customHeight="1" x14ac:dyDescent="0.2">
      <c r="A33" s="2"/>
      <c r="B33" s="1" t="s">
        <v>31</v>
      </c>
      <c r="C33" s="34">
        <v>15657</v>
      </c>
      <c r="D33" s="27">
        <v>12546</v>
      </c>
      <c r="E33" s="27">
        <v>11935</v>
      </c>
      <c r="F33" s="27">
        <v>15652</v>
      </c>
      <c r="G33" s="27">
        <v>18588</v>
      </c>
      <c r="H33" s="27">
        <v>17325</v>
      </c>
      <c r="I33" s="31">
        <v>30441</v>
      </c>
      <c r="J33" s="27">
        <v>16789</v>
      </c>
      <c r="K33" s="27">
        <v>14441</v>
      </c>
      <c r="L33" s="30">
        <v>19709</v>
      </c>
      <c r="M33" s="30">
        <v>14323</v>
      </c>
      <c r="N33" s="31">
        <v>9494</v>
      </c>
      <c r="O33" s="10">
        <f>SUM(C33:N33)</f>
        <v>196900</v>
      </c>
      <c r="P33" s="1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" customHeight="1" x14ac:dyDescent="0.2">
      <c r="A34" s="2"/>
      <c r="B34" s="1" t="s">
        <v>32</v>
      </c>
      <c r="C34" s="11"/>
      <c r="D34" s="11"/>
      <c r="E34" s="11"/>
      <c r="F34" s="19"/>
      <c r="G34" s="19"/>
      <c r="H34" s="19"/>
      <c r="I34" s="19"/>
      <c r="J34" s="19"/>
      <c r="K34" s="19"/>
      <c r="L34" s="19"/>
      <c r="M34" s="19"/>
      <c r="N34" s="19"/>
      <c r="O34" s="10"/>
      <c r="P34" s="1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.0999999999999996" customHeight="1" x14ac:dyDescent="0.2">
      <c r="A35" s="2"/>
      <c r="B35" s="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0"/>
      <c r="P35" s="1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">
      <c r="A36" s="2"/>
      <c r="B36" s="1" t="s">
        <v>33</v>
      </c>
      <c r="C36" s="35" t="s">
        <v>29</v>
      </c>
      <c r="D36" s="35" t="s">
        <v>29</v>
      </c>
      <c r="E36" s="27">
        <v>210</v>
      </c>
      <c r="F36" s="27">
        <v>455</v>
      </c>
      <c r="G36" s="27">
        <v>508</v>
      </c>
      <c r="H36" s="27">
        <v>630</v>
      </c>
      <c r="I36" s="27">
        <v>787</v>
      </c>
      <c r="J36" s="27">
        <v>722</v>
      </c>
      <c r="K36" s="27">
        <v>497</v>
      </c>
      <c r="L36" s="27">
        <v>615</v>
      </c>
      <c r="M36" s="27">
        <v>825</v>
      </c>
      <c r="N36" s="31">
        <v>603</v>
      </c>
      <c r="O36" s="10">
        <f>SUM(C36:N36)</f>
        <v>5852</v>
      </c>
      <c r="P36" s="1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">
      <c r="A37" s="2"/>
      <c r="B37" s="1" t="s">
        <v>34</v>
      </c>
      <c r="C37" s="2"/>
      <c r="D37" s="2"/>
      <c r="E37" s="2"/>
      <c r="F37" s="19"/>
      <c r="G37" s="19"/>
      <c r="H37" s="19"/>
      <c r="I37" s="19"/>
      <c r="J37" s="19"/>
      <c r="K37" s="19"/>
      <c r="L37" s="19"/>
      <c r="M37" s="19"/>
      <c r="N37" s="19"/>
      <c r="O37" s="10"/>
      <c r="P37" s="1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">
      <c r="A38" s="2"/>
      <c r="B38" s="1" t="s">
        <v>35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0"/>
      <c r="P38" s="1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5.0999999999999996" customHeight="1" x14ac:dyDescent="0.2">
      <c r="A39" s="2"/>
      <c r="B39" s="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0"/>
      <c r="P39" s="1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">
      <c r="A40" s="2"/>
      <c r="B40" s="1" t="s">
        <v>36</v>
      </c>
      <c r="C40" s="27">
        <v>4541</v>
      </c>
      <c r="D40" s="27">
        <v>3406</v>
      </c>
      <c r="E40" s="27">
        <v>3197</v>
      </c>
      <c r="F40" s="27">
        <v>4602</v>
      </c>
      <c r="G40" s="27">
        <v>5644</v>
      </c>
      <c r="H40" s="30">
        <v>8848</v>
      </c>
      <c r="I40" s="32">
        <v>11199</v>
      </c>
      <c r="J40" s="30">
        <v>6840</v>
      </c>
      <c r="K40" s="30">
        <v>6735</v>
      </c>
      <c r="L40" s="30">
        <v>6553</v>
      </c>
      <c r="M40" s="30">
        <v>4565</v>
      </c>
      <c r="N40" s="31">
        <v>1472</v>
      </c>
      <c r="O40" s="10">
        <f>SUM(C40:N40)</f>
        <v>67602</v>
      </c>
      <c r="P40" s="1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5.0999999999999996" customHeight="1" x14ac:dyDescent="0.2">
      <c r="A41" s="2"/>
      <c r="B41" s="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0"/>
      <c r="P41" s="1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">
      <c r="A42" s="2"/>
      <c r="B42" s="1" t="s">
        <v>37</v>
      </c>
      <c r="C42" s="27">
        <v>2373</v>
      </c>
      <c r="D42" s="27">
        <v>1816</v>
      </c>
      <c r="E42" s="27">
        <v>2332</v>
      </c>
      <c r="F42" s="27">
        <v>3512</v>
      </c>
      <c r="G42" s="27">
        <v>3516</v>
      </c>
      <c r="H42" s="27">
        <v>3800</v>
      </c>
      <c r="I42" s="31">
        <v>9106</v>
      </c>
      <c r="J42" s="27">
        <v>3970</v>
      </c>
      <c r="K42" s="27">
        <v>3856</v>
      </c>
      <c r="L42" s="30">
        <v>3627</v>
      </c>
      <c r="M42" s="30">
        <v>2677</v>
      </c>
      <c r="N42" s="31">
        <v>995</v>
      </c>
      <c r="O42" s="20">
        <f>SUM(C42:N42)</f>
        <v>41580</v>
      </c>
      <c r="P42" s="15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">
      <c r="A43" s="2"/>
      <c r="B43" s="1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1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5.0999999999999996" customHeight="1" x14ac:dyDescent="0.2">
      <c r="A44" s="2"/>
      <c r="B44" s="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0"/>
      <c r="P44" s="1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">
      <c r="A45" s="2"/>
      <c r="B45" s="1" t="s">
        <v>53</v>
      </c>
      <c r="C45" s="19">
        <v>3107</v>
      </c>
      <c r="D45" s="19">
        <v>3298</v>
      </c>
      <c r="E45" s="19">
        <v>2432</v>
      </c>
      <c r="F45" s="19">
        <v>2964</v>
      </c>
      <c r="G45" s="19" t="s">
        <v>29</v>
      </c>
      <c r="H45" s="19" t="s">
        <v>29</v>
      </c>
      <c r="I45" s="19">
        <v>5000</v>
      </c>
      <c r="J45" s="19" t="s">
        <v>29</v>
      </c>
      <c r="K45" s="19" t="s">
        <v>29</v>
      </c>
      <c r="L45" s="19">
        <v>3722</v>
      </c>
      <c r="M45" s="19">
        <v>2648</v>
      </c>
      <c r="N45" s="19">
        <v>2544</v>
      </c>
      <c r="O45" s="20">
        <f t="shared" ref="O45:O48" si="1">SUM(C45:N45)</f>
        <v>25715</v>
      </c>
      <c r="P45" s="1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">
      <c r="A46" s="2"/>
      <c r="B46" s="1" t="s">
        <v>54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20"/>
      <c r="P46" s="1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5.0999999999999996" customHeight="1" x14ac:dyDescent="0.2">
      <c r="A47" s="2"/>
      <c r="B47" s="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20"/>
      <c r="P47" s="1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">
      <c r="A48" s="2"/>
      <c r="B48" s="36" t="s">
        <v>55</v>
      </c>
      <c r="C48" s="37">
        <v>1043</v>
      </c>
      <c r="D48" s="37">
        <v>820</v>
      </c>
      <c r="E48" s="37">
        <v>1372</v>
      </c>
      <c r="F48" s="37">
        <v>1902</v>
      </c>
      <c r="G48" s="37">
        <v>1698</v>
      </c>
      <c r="H48" s="37">
        <v>2550</v>
      </c>
      <c r="I48" s="37">
        <v>2740</v>
      </c>
      <c r="J48" s="37">
        <v>2105</v>
      </c>
      <c r="K48" s="37">
        <v>2147</v>
      </c>
      <c r="L48" s="37">
        <v>2248</v>
      </c>
      <c r="M48" s="37">
        <v>2242</v>
      </c>
      <c r="N48" s="37">
        <v>1652</v>
      </c>
      <c r="O48" s="38">
        <f t="shared" si="1"/>
        <v>22519</v>
      </c>
      <c r="P48" s="1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3" customHeight="1" x14ac:dyDescent="0.2">
      <c r="A49" s="2"/>
      <c r="B49" s="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2"/>
      <c r="P49" s="1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4.5" customHeight="1" x14ac:dyDescent="0.2">
      <c r="A50" s="2"/>
      <c r="B50" s="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">
      <c r="A51" s="2"/>
      <c r="B51" s="5" t="s">
        <v>45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">
      <c r="A52" s="2"/>
      <c r="B52" s="1" t="s">
        <v>46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">
      <c r="A53" s="2"/>
      <c r="B53" s="5" t="s">
        <v>50</v>
      </c>
      <c r="C53" s="1"/>
      <c r="D53" s="1"/>
      <c r="E53" s="1"/>
      <c r="F53" s="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4" t="s">
        <v>57</v>
      </c>
      <c r="C56" s="5"/>
      <c r="D56" s="5"/>
      <c r="E56" s="1"/>
      <c r="F56" s="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4.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37.5" customHeight="1" x14ac:dyDescent="0.2">
      <c r="A58" s="2"/>
      <c r="B58" s="6" t="s">
        <v>0</v>
      </c>
      <c r="C58" s="21" t="s">
        <v>1</v>
      </c>
      <c r="D58" s="21" t="s">
        <v>2</v>
      </c>
      <c r="E58" s="21" t="s">
        <v>3</v>
      </c>
      <c r="F58" s="21" t="s">
        <v>52</v>
      </c>
      <c r="G58" s="22" t="s">
        <v>13</v>
      </c>
      <c r="H58" s="9"/>
      <c r="I58" s="9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6" ht="4.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6" ht="12.75" customHeight="1" x14ac:dyDescent="0.2">
      <c r="A60" s="2"/>
      <c r="B60" s="9" t="s">
        <v>39</v>
      </c>
      <c r="C60" s="10">
        <f>SUM(C62:C104)</f>
        <v>38003</v>
      </c>
      <c r="D60" s="10">
        <f>SUM(D62:D104)</f>
        <v>27548</v>
      </c>
      <c r="E60" s="10">
        <f>SUM(E62:E104)</f>
        <v>36032</v>
      </c>
      <c r="F60" s="10">
        <f>SUM(F62:F104)</f>
        <v>34033</v>
      </c>
      <c r="G60" s="10">
        <f>SUM(G62:G104)</f>
        <v>135616</v>
      </c>
      <c r="H60" s="10"/>
      <c r="I60" s="1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6" ht="5.0999999999999996" customHeight="1" x14ac:dyDescent="0.2">
      <c r="A61" s="2"/>
      <c r="B61" s="2"/>
      <c r="C61" s="2"/>
      <c r="D61" s="2"/>
      <c r="E61" s="2"/>
      <c r="F61" s="2"/>
      <c r="G61" s="1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6" ht="12.75" customHeight="1" x14ac:dyDescent="0.2">
      <c r="A62" s="2"/>
      <c r="B62" s="1" t="s">
        <v>14</v>
      </c>
      <c r="C62" s="14">
        <v>1500</v>
      </c>
      <c r="D62" s="14">
        <v>1580</v>
      </c>
      <c r="E62" s="14">
        <v>2951</v>
      </c>
      <c r="F62" s="14">
        <v>5106</v>
      </c>
      <c r="G62" s="10">
        <f>SUM(C62:F62)</f>
        <v>11137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6" ht="12.75" customHeight="1" x14ac:dyDescent="0.2">
      <c r="A63" s="2"/>
      <c r="B63" s="1" t="s">
        <v>15</v>
      </c>
      <c r="C63" s="23"/>
      <c r="D63" s="14"/>
      <c r="E63" s="14"/>
      <c r="F63" s="14"/>
      <c r="G63" s="1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6" ht="5.0999999999999996" customHeight="1" x14ac:dyDescent="0.2">
      <c r="A64" s="2"/>
      <c r="B64" s="1"/>
      <c r="C64" s="23"/>
      <c r="D64" s="14"/>
      <c r="E64" s="14"/>
      <c r="F64" s="14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2.75" customHeight="1" x14ac:dyDescent="0.2">
      <c r="A65" s="2"/>
      <c r="B65" s="1" t="s">
        <v>43</v>
      </c>
      <c r="C65" s="14">
        <v>1505</v>
      </c>
      <c r="D65" s="14">
        <v>1236</v>
      </c>
      <c r="E65" s="14">
        <v>1323</v>
      </c>
      <c r="F65" s="14">
        <v>2275</v>
      </c>
      <c r="G65" s="10">
        <f>SUM(C65:F65)</f>
        <v>6339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2.75" customHeight="1" x14ac:dyDescent="0.2">
      <c r="A66" s="16"/>
      <c r="B66" s="1" t="s">
        <v>44</v>
      </c>
      <c r="C66" s="24"/>
      <c r="D66" s="25"/>
      <c r="E66" s="25"/>
      <c r="F66" s="25"/>
      <c r="G66" s="10"/>
      <c r="H66" s="16"/>
      <c r="I66" s="16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5.0999999999999996" customHeight="1" x14ac:dyDescent="0.2">
      <c r="A67" s="16"/>
      <c r="B67" s="1"/>
      <c r="C67" s="24"/>
      <c r="D67" s="25"/>
      <c r="E67" s="25"/>
      <c r="F67" s="25"/>
      <c r="G67" s="10"/>
      <c r="H67" s="16"/>
      <c r="I67" s="16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2.75" customHeight="1" x14ac:dyDescent="0.2">
      <c r="A68" s="16"/>
      <c r="B68" s="1" t="s">
        <v>16</v>
      </c>
      <c r="C68" s="15">
        <v>3374</v>
      </c>
      <c r="D68" s="15">
        <v>3077</v>
      </c>
      <c r="E68" s="15">
        <v>4339</v>
      </c>
      <c r="F68" s="15">
        <v>2763</v>
      </c>
      <c r="G68" s="10">
        <f>SUM(C68:F68)</f>
        <v>13553</v>
      </c>
      <c r="H68" s="16"/>
      <c r="I68" s="16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2.75" customHeight="1" x14ac:dyDescent="0.2">
      <c r="A69" s="16"/>
      <c r="B69" s="1" t="s">
        <v>49</v>
      </c>
      <c r="C69" s="24"/>
      <c r="D69" s="25"/>
      <c r="E69" s="25"/>
      <c r="F69" s="25"/>
      <c r="G69" s="10"/>
      <c r="H69" s="16"/>
      <c r="I69" s="16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5.0999999999999996" customHeight="1" x14ac:dyDescent="0.2">
      <c r="A70" s="2"/>
      <c r="B70" s="1"/>
      <c r="C70" s="14"/>
      <c r="D70" s="14"/>
      <c r="E70" s="14"/>
      <c r="F70" s="14"/>
      <c r="G70" s="10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2.75" customHeight="1" x14ac:dyDescent="0.2">
      <c r="A71" s="2"/>
      <c r="B71" s="1" t="s">
        <v>40</v>
      </c>
      <c r="C71" s="14">
        <v>1919</v>
      </c>
      <c r="D71" s="14">
        <v>1382</v>
      </c>
      <c r="E71" s="14">
        <v>1565</v>
      </c>
      <c r="F71" s="14">
        <v>1404</v>
      </c>
      <c r="G71" s="10">
        <f t="shared" ref="G69:G71" si="2">SUM(C71:F71)</f>
        <v>6270</v>
      </c>
      <c r="H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2.75" customHeight="1" x14ac:dyDescent="0.2">
      <c r="A72" s="2"/>
      <c r="B72" s="1" t="s">
        <v>18</v>
      </c>
      <c r="C72" s="14"/>
      <c r="D72" s="14"/>
      <c r="E72" s="14"/>
      <c r="F72" s="14"/>
      <c r="G72" s="10"/>
      <c r="H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5.0999999999999996" customHeight="1" x14ac:dyDescent="0.2">
      <c r="A73" s="2"/>
      <c r="B73" s="1"/>
      <c r="C73" s="14"/>
      <c r="D73" s="14"/>
      <c r="E73" s="14"/>
      <c r="F73" s="14"/>
      <c r="G73" s="1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2.75" customHeight="1" x14ac:dyDescent="0.2">
      <c r="A74" s="2"/>
      <c r="B74" s="1" t="s">
        <v>19</v>
      </c>
      <c r="C74" s="14">
        <v>1387</v>
      </c>
      <c r="D74" s="14">
        <v>721</v>
      </c>
      <c r="E74" s="14">
        <v>970</v>
      </c>
      <c r="F74" s="14">
        <v>646</v>
      </c>
      <c r="G74" s="10">
        <f>SUM(C74:F74)</f>
        <v>3724</v>
      </c>
      <c r="H74" s="11"/>
      <c r="I74" s="11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2.75" customHeight="1" x14ac:dyDescent="0.2">
      <c r="A75" s="2"/>
      <c r="B75" s="18" t="s">
        <v>20</v>
      </c>
      <c r="C75" s="14"/>
      <c r="D75" s="14"/>
      <c r="E75" s="14"/>
      <c r="F75" s="14"/>
      <c r="G75" s="10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5.0999999999999996" customHeight="1" x14ac:dyDescent="0.2">
      <c r="A76" s="2"/>
      <c r="B76" s="1"/>
      <c r="C76" s="23"/>
      <c r="D76" s="14"/>
      <c r="E76" s="14"/>
      <c r="F76" s="14"/>
      <c r="G76" s="10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2.75" customHeight="1" x14ac:dyDescent="0.2">
      <c r="A77" s="2"/>
      <c r="B77" s="1" t="s">
        <v>41</v>
      </c>
      <c r="C77" s="15">
        <v>3161</v>
      </c>
      <c r="D77" s="15">
        <v>2207</v>
      </c>
      <c r="E77" s="14">
        <v>1990</v>
      </c>
      <c r="F77" s="14">
        <v>1579</v>
      </c>
      <c r="G77" s="10">
        <f>SUM(C77:F77)</f>
        <v>8937</v>
      </c>
      <c r="H77" s="19"/>
      <c r="I77" s="19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2.75" customHeight="1" x14ac:dyDescent="0.2">
      <c r="A78" s="2"/>
      <c r="B78" s="1" t="s">
        <v>22</v>
      </c>
      <c r="C78" s="23"/>
      <c r="D78" s="25"/>
      <c r="E78" s="25"/>
      <c r="F78" s="25"/>
      <c r="G78" s="10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5.0999999999999996" customHeight="1" x14ac:dyDescent="0.2">
      <c r="A79" s="2"/>
      <c r="B79" s="1"/>
      <c r="C79" s="15"/>
      <c r="D79" s="15"/>
      <c r="E79" s="15"/>
      <c r="F79" s="15"/>
      <c r="G79" s="10"/>
      <c r="H79" s="19"/>
      <c r="I79" s="19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2.75" customHeight="1" x14ac:dyDescent="0.2">
      <c r="A80" s="2"/>
      <c r="B80" s="1" t="s">
        <v>23</v>
      </c>
      <c r="C80" s="14">
        <v>92</v>
      </c>
      <c r="D80" s="14">
        <v>65</v>
      </c>
      <c r="E80" s="14">
        <v>151</v>
      </c>
      <c r="F80" s="14">
        <v>294</v>
      </c>
      <c r="G80" s="10">
        <f>SUM(C80:F80)</f>
        <v>602</v>
      </c>
      <c r="H80" s="19"/>
      <c r="I80" s="19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2.75" customHeight="1" x14ac:dyDescent="0.2">
      <c r="A81" s="2"/>
      <c r="B81" s="1" t="s">
        <v>24</v>
      </c>
      <c r="C81" s="23"/>
      <c r="D81" s="25"/>
      <c r="E81" s="25"/>
      <c r="F81" s="25"/>
      <c r="G81" s="10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5.0999999999999996" customHeight="1" x14ac:dyDescent="0.2">
      <c r="A82" s="2"/>
      <c r="B82" s="1"/>
      <c r="C82" s="14"/>
      <c r="D82" s="14"/>
      <c r="E82" s="14"/>
      <c r="F82" s="14"/>
      <c r="G82" s="10"/>
      <c r="H82" s="19"/>
      <c r="I82" s="19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2.75" customHeight="1" x14ac:dyDescent="0.2">
      <c r="A83" s="2"/>
      <c r="B83" s="1" t="s">
        <v>25</v>
      </c>
      <c r="C83" s="14"/>
      <c r="D83" s="14"/>
      <c r="E83" s="14"/>
      <c r="F83" s="14"/>
      <c r="G83" s="10"/>
      <c r="H83" s="19"/>
      <c r="I83" s="19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2.75" customHeight="1" x14ac:dyDescent="0.2">
      <c r="A84" s="2"/>
      <c r="B84" s="1" t="s">
        <v>26</v>
      </c>
      <c r="C84" s="14">
        <v>103</v>
      </c>
      <c r="D84" s="14">
        <v>105</v>
      </c>
      <c r="E84" s="14">
        <v>109</v>
      </c>
      <c r="F84" s="15" t="s">
        <v>29</v>
      </c>
      <c r="G84" s="10">
        <f>SUM(C84:F84)</f>
        <v>317</v>
      </c>
      <c r="H84" s="19"/>
      <c r="I84" s="1"/>
      <c r="J84" s="15"/>
      <c r="K84" s="15"/>
      <c r="L84" s="15"/>
      <c r="M84" s="15"/>
      <c r="N84" s="2"/>
      <c r="O84" s="2"/>
      <c r="P84" s="2"/>
      <c r="Q84" s="2"/>
      <c r="R84" s="2"/>
      <c r="S84" s="2"/>
      <c r="T84" s="2"/>
      <c r="U84" s="2"/>
      <c r="V84" s="2"/>
    </row>
    <row r="85" spans="1:22" ht="12.75" customHeight="1" x14ac:dyDescent="0.2">
      <c r="A85" s="2"/>
      <c r="B85" s="1" t="s">
        <v>27</v>
      </c>
      <c r="C85" s="14"/>
      <c r="D85" s="14"/>
      <c r="E85" s="14"/>
      <c r="F85" s="14"/>
      <c r="G85" s="10"/>
      <c r="H85" s="19"/>
      <c r="I85" s="18"/>
      <c r="J85" s="14"/>
      <c r="K85" s="14"/>
      <c r="L85" s="14"/>
      <c r="M85" s="14"/>
      <c r="N85" s="2"/>
      <c r="O85" s="2"/>
      <c r="P85" s="2"/>
      <c r="Q85" s="2"/>
      <c r="R85" s="2"/>
      <c r="S85" s="2"/>
      <c r="T85" s="2"/>
      <c r="U85" s="2"/>
      <c r="V85" s="2"/>
    </row>
    <row r="86" spans="1:22" ht="5.0999999999999996" customHeight="1" x14ac:dyDescent="0.2">
      <c r="A86" s="2"/>
      <c r="B86" s="1"/>
      <c r="C86" s="14"/>
      <c r="D86" s="14"/>
      <c r="E86" s="14"/>
      <c r="F86" s="14"/>
      <c r="G86" s="10"/>
      <c r="H86" s="19"/>
      <c r="I86" s="19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2.75" customHeight="1" x14ac:dyDescent="0.2">
      <c r="A87" s="2"/>
      <c r="B87" s="1" t="s">
        <v>28</v>
      </c>
      <c r="C87" s="15">
        <v>1500</v>
      </c>
      <c r="D87" s="15">
        <v>1321</v>
      </c>
      <c r="E87" s="15">
        <v>1483</v>
      </c>
      <c r="F87" s="15">
        <v>2284</v>
      </c>
      <c r="G87" s="10">
        <f>SUM(C87:F87)</f>
        <v>6588</v>
      </c>
      <c r="H87" s="19"/>
      <c r="I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2.75" customHeight="1" x14ac:dyDescent="0.2">
      <c r="A88" s="2"/>
      <c r="B88" s="18" t="s">
        <v>30</v>
      </c>
      <c r="C88" s="14"/>
      <c r="D88" s="14"/>
      <c r="E88" s="14"/>
      <c r="F88" s="14"/>
      <c r="G88" s="10"/>
      <c r="H88" s="19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5.0999999999999996" customHeight="1" x14ac:dyDescent="0.2">
      <c r="A89" s="2"/>
      <c r="B89" s="1"/>
      <c r="C89" s="14"/>
      <c r="D89" s="14"/>
      <c r="E89" s="14"/>
      <c r="F89" s="14"/>
      <c r="G89" s="10"/>
      <c r="H89" s="19"/>
      <c r="I89" s="19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2.75" customHeight="1" x14ac:dyDescent="0.2">
      <c r="A90" s="2"/>
      <c r="B90" s="1" t="s">
        <v>31</v>
      </c>
      <c r="C90" s="40">
        <v>14273</v>
      </c>
      <c r="D90" s="14">
        <v>9761</v>
      </c>
      <c r="E90" s="14">
        <v>12518</v>
      </c>
      <c r="F90" s="14">
        <v>9950</v>
      </c>
      <c r="G90" s="10">
        <f>SUM(C90:F90)</f>
        <v>46502</v>
      </c>
      <c r="H90" s="19"/>
      <c r="I90" s="19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2.75" customHeight="1" x14ac:dyDescent="0.2">
      <c r="A91" s="2"/>
      <c r="B91" s="1" t="s">
        <v>32</v>
      </c>
      <c r="C91" s="14"/>
      <c r="D91" s="14"/>
      <c r="E91" s="14"/>
      <c r="F91" s="14"/>
      <c r="G91" s="10"/>
      <c r="H91" s="19"/>
      <c r="I91" s="19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5.0999999999999996" customHeight="1" x14ac:dyDescent="0.2">
      <c r="A92" s="2"/>
      <c r="B92" s="1"/>
      <c r="C92" s="15"/>
      <c r="D92" s="15"/>
      <c r="E92" s="15"/>
      <c r="F92" s="15"/>
      <c r="G92" s="10"/>
      <c r="H92" s="19"/>
      <c r="I92" s="19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2.75" customHeight="1" x14ac:dyDescent="0.2">
      <c r="A93" s="2"/>
      <c r="B93" s="1" t="s">
        <v>33</v>
      </c>
      <c r="C93" s="15">
        <v>653</v>
      </c>
      <c r="D93" s="15">
        <v>633</v>
      </c>
      <c r="E93" s="15">
        <v>801</v>
      </c>
      <c r="F93" s="15">
        <v>579</v>
      </c>
      <c r="G93" s="10">
        <f>SUM(C93:F93)</f>
        <v>2666</v>
      </c>
      <c r="H93" s="19"/>
      <c r="I93" s="19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2.75" customHeight="1" x14ac:dyDescent="0.2">
      <c r="A94" s="2"/>
      <c r="B94" s="1" t="s">
        <v>34</v>
      </c>
      <c r="C94" s="15"/>
      <c r="D94" s="15"/>
      <c r="E94" s="15"/>
      <c r="F94" s="15"/>
      <c r="G94" s="10"/>
      <c r="H94" s="19"/>
      <c r="I94" s="19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2.75" customHeight="1" x14ac:dyDescent="0.2">
      <c r="A95" s="2"/>
      <c r="B95" s="1" t="s">
        <v>35</v>
      </c>
      <c r="C95" s="15"/>
      <c r="D95" s="15"/>
      <c r="E95" s="15"/>
      <c r="F95" s="15"/>
      <c r="G95" s="10"/>
      <c r="H95" s="19"/>
      <c r="I95" s="19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5.0999999999999996" customHeight="1" x14ac:dyDescent="0.2">
      <c r="A96" s="2"/>
      <c r="B96" s="1"/>
      <c r="C96" s="15"/>
      <c r="D96" s="15"/>
      <c r="E96" s="15"/>
      <c r="F96" s="15"/>
      <c r="G96" s="10"/>
      <c r="H96" s="19"/>
      <c r="I96" s="19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6" ht="12.75" customHeight="1" x14ac:dyDescent="0.2">
      <c r="A97" s="2"/>
      <c r="B97" s="1" t="s">
        <v>36</v>
      </c>
      <c r="C97" s="14">
        <v>4751</v>
      </c>
      <c r="D97" s="14">
        <v>2481</v>
      </c>
      <c r="E97" s="14">
        <v>3465</v>
      </c>
      <c r="F97" s="14">
        <v>3223</v>
      </c>
      <c r="G97" s="10">
        <f>SUM(C97:F97)</f>
        <v>13920</v>
      </c>
      <c r="H97" s="19"/>
      <c r="I97" s="19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6" ht="5.0999999999999996" customHeight="1" x14ac:dyDescent="0.2">
      <c r="A98" s="2"/>
      <c r="B98" s="1"/>
      <c r="C98" s="14"/>
      <c r="D98" s="14"/>
      <c r="E98" s="14"/>
      <c r="F98" s="14"/>
      <c r="G98" s="10"/>
      <c r="H98" s="19"/>
      <c r="I98" s="19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6" ht="12.75" customHeight="1" x14ac:dyDescent="0.2">
      <c r="A99" s="2"/>
      <c r="B99" s="1" t="s">
        <v>47</v>
      </c>
      <c r="C99" s="14">
        <v>2403</v>
      </c>
      <c r="D99" s="14">
        <v>1560</v>
      </c>
      <c r="E99" s="14">
        <v>2354</v>
      </c>
      <c r="F99" s="14">
        <v>1765</v>
      </c>
      <c r="G99" s="10">
        <f>SUM(C99:F99)</f>
        <v>8082</v>
      </c>
      <c r="H99" s="19"/>
      <c r="I99" s="19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6" ht="12.75" customHeight="1" x14ac:dyDescent="0.2">
      <c r="A100" s="2"/>
      <c r="B100" s="26" t="s">
        <v>48</v>
      </c>
      <c r="C100" s="26"/>
      <c r="D100" s="26"/>
      <c r="E100" s="26"/>
      <c r="F100" s="26"/>
      <c r="G100" s="10"/>
      <c r="H100" s="19"/>
      <c r="I100" s="19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6" ht="5.0999999999999996" customHeight="1" x14ac:dyDescent="0.2">
      <c r="A101" s="2"/>
      <c r="B101" s="26"/>
      <c r="C101" s="26"/>
      <c r="D101" s="26"/>
      <c r="E101" s="26"/>
      <c r="F101" s="26"/>
      <c r="G101" s="10"/>
      <c r="H101" s="19"/>
      <c r="I101" s="19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6" ht="12" customHeight="1" x14ac:dyDescent="0.2">
      <c r="A102" s="2"/>
      <c r="B102" s="1" t="s">
        <v>37</v>
      </c>
      <c r="C102" s="26"/>
      <c r="D102" s="26"/>
      <c r="E102" s="26"/>
      <c r="F102" s="26"/>
      <c r="G102" s="10"/>
      <c r="H102" s="19"/>
      <c r="I102" s="19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6" ht="12.75" customHeight="1" x14ac:dyDescent="0.2">
      <c r="A103" s="2"/>
      <c r="B103" s="36" t="s">
        <v>38</v>
      </c>
      <c r="C103" s="41">
        <v>1382</v>
      </c>
      <c r="D103" s="41">
        <v>1419</v>
      </c>
      <c r="E103" s="41">
        <v>2013</v>
      </c>
      <c r="F103" s="41">
        <v>2165</v>
      </c>
      <c r="G103" s="39">
        <f>SUM(C103:F103)</f>
        <v>6979</v>
      </c>
      <c r="H103" s="19"/>
      <c r="I103" s="19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6" ht="4.5" customHeight="1" x14ac:dyDescent="0.2">
      <c r="A104" s="2"/>
      <c r="B104" s="1"/>
      <c r="C104" s="15"/>
      <c r="D104" s="15"/>
      <c r="E104" s="15"/>
      <c r="F104" s="10"/>
      <c r="G104" s="10"/>
      <c r="H104" s="10"/>
      <c r="I104" s="19"/>
      <c r="J104" s="19"/>
      <c r="K104" s="10"/>
      <c r="L104" s="19"/>
      <c r="M104" s="19"/>
      <c r="N104" s="19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">
      <c r="A105" s="2"/>
      <c r="B105" s="5" t="s">
        <v>45</v>
      </c>
      <c r="C105" s="15"/>
      <c r="D105" s="15"/>
      <c r="E105" s="15"/>
      <c r="F105" s="10"/>
      <c r="G105" s="10"/>
      <c r="H105" s="10"/>
      <c r="I105" s="19"/>
      <c r="J105" s="19"/>
      <c r="K105" s="10"/>
      <c r="L105" s="19"/>
      <c r="M105" s="19"/>
      <c r="N105" s="19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">
      <c r="A106" s="2"/>
      <c r="B106" s="1" t="s">
        <v>46</v>
      </c>
      <c r="C106" s="15"/>
      <c r="D106" s="15"/>
      <c r="E106" s="15"/>
      <c r="F106" s="10"/>
      <c r="G106" s="10"/>
      <c r="H106" s="10"/>
      <c r="I106" s="19"/>
      <c r="J106" s="19"/>
      <c r="K106" s="10"/>
      <c r="L106" s="19"/>
      <c r="M106" s="19"/>
      <c r="N106" s="19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5" t="s">
        <v>51</v>
      </c>
      <c r="C107" s="1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 t="s">
        <v>42</v>
      </c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2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2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2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2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2.7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2.7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2.7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2.7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2.7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2.7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2" x14ac:dyDescent="0.2">
      <c r="A1016" s="26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</row>
  </sheetData>
  <pageMargins left="0.23622047244094491" right="0.23622047244094491" top="0.74803149606299213" bottom="0.74803149606299213" header="0" footer="0"/>
  <pageSetup paperSize="9" scale="74" orientation="landscape" r:id="rId1"/>
  <headerFooter>
    <oddFooter>&amp;L&amp;"-,Negrita Cursiva"&amp;11Dirección Gral. de Estadísticas y Censo 
Provincia de Salta&amp;R&amp;"-,Negrita Cursiva"&amp;11Anuario Estadístico
 2023 - Avance 2024</oddFooter>
  </headerFooter>
  <rowBreaks count="1" manualBreakCount="1">
    <brk id="5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3-7-4</vt:lpstr>
      <vt:lpstr>'3-7-4'!Área_de_impresión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miranda.david73@hotmail.com</cp:lastModifiedBy>
  <dcterms:created xsi:type="dcterms:W3CDTF">2004-09-22T16:46:32Z</dcterms:created>
  <dcterms:modified xsi:type="dcterms:W3CDTF">2025-04-28T14:00:53Z</dcterms:modified>
</cp:coreProperties>
</file>