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3-5-5" sheetId="1" r:id="rId4"/>
  </sheets>
  <definedNames>
    <definedName localSheetId="0" name="_Regression_Int">1</definedName>
  </definedNames>
  <calcPr/>
  <extLst>
    <ext uri="GoogleSheetsCustomDataVersion2">
      <go:sheetsCustomData xmlns:go="http://customooxmlschemas.google.com/" r:id="rId5" roundtripDataChecksum="Kde6QdgY6sYKaenL0s/ynBGQw36nHmujL+E7nYDcDxs="/>
    </ext>
  </extLst>
</workbook>
</file>

<file path=xl/sharedStrings.xml><?xml version="1.0" encoding="utf-8"?>
<sst xmlns="http://schemas.openxmlformats.org/spreadsheetml/2006/main" count="70" uniqueCount="68">
  <si>
    <t xml:space="preserve">3.5.5_Hogares y Población Total y con Necesidades Básicas Insatisfechas (NBI) según Barrios y Villas de la Ciudad de </t>
  </si>
  <si>
    <t xml:space="preserve">          San Ramón de la Nueva Orán. Año 2001.</t>
  </si>
  <si>
    <t>Código</t>
  </si>
  <si>
    <t>Nombre del barrio y villa</t>
  </si>
  <si>
    <t>Hogares (1)</t>
  </si>
  <si>
    <t>Población (1)</t>
  </si>
  <si>
    <t>Total</t>
  </si>
  <si>
    <t>Con NBI (2)</t>
  </si>
  <si>
    <t xml:space="preserve">% (3)  </t>
  </si>
  <si>
    <t xml:space="preserve">Total </t>
  </si>
  <si>
    <t xml:space="preserve">% (4)  </t>
  </si>
  <si>
    <t>200 años</t>
  </si>
  <si>
    <t>C. H. 20 de Febrero</t>
  </si>
  <si>
    <t>Retambay</t>
  </si>
  <si>
    <t>12 de Octubre</t>
  </si>
  <si>
    <t>San Ramón</t>
  </si>
  <si>
    <t>17 de Agosto</t>
  </si>
  <si>
    <t>25 de Mayo</t>
  </si>
  <si>
    <t>Caballito</t>
  </si>
  <si>
    <t>El Milagro</t>
  </si>
  <si>
    <t>San Francisco</t>
  </si>
  <si>
    <t>Norte</t>
  </si>
  <si>
    <t>Maravillas</t>
  </si>
  <si>
    <t>Balut</t>
  </si>
  <si>
    <t>I. Malvinas</t>
  </si>
  <si>
    <t>Jardín</t>
  </si>
  <si>
    <t>Güemes</t>
  </si>
  <si>
    <t>E.Barbera</t>
  </si>
  <si>
    <t>11 de Setiembre</t>
  </si>
  <si>
    <t>O. Muguerza</t>
  </si>
  <si>
    <t>S. Bárbara</t>
  </si>
  <si>
    <t>Catedral</t>
  </si>
  <si>
    <t>San Martín</t>
  </si>
  <si>
    <t>Zenta</t>
  </si>
  <si>
    <t>Estación</t>
  </si>
  <si>
    <t>Primavera</t>
  </si>
  <si>
    <t>Belgrano</t>
  </si>
  <si>
    <t>Osvaldo Pos</t>
  </si>
  <si>
    <t>Piacenza</t>
  </si>
  <si>
    <t>Mitre</t>
  </si>
  <si>
    <t>20 de Junio</t>
  </si>
  <si>
    <t>9 de Julio</t>
  </si>
  <si>
    <t>17 de Octubre</t>
  </si>
  <si>
    <t>Madereros</t>
  </si>
  <si>
    <t>San Antonio</t>
  </si>
  <si>
    <t>Constituyente</t>
  </si>
  <si>
    <t>1º de Mayo</t>
  </si>
  <si>
    <t>Pueyrredón</t>
  </si>
  <si>
    <t>Aeroparque</t>
  </si>
  <si>
    <t>200 Viviendas</t>
  </si>
  <si>
    <t>Patrón Costas</t>
  </si>
  <si>
    <t>O. G. E. Sueldo</t>
  </si>
  <si>
    <t>Juan Garay</t>
  </si>
  <si>
    <t>Campo Chico</t>
  </si>
  <si>
    <t>Sin Especificar II</t>
  </si>
  <si>
    <t>(1) Se incluye a los hogares y a la población censados en la calle, no así a los hogares o instituciones colectivas ni a su población.</t>
  </si>
  <si>
    <t xml:space="preserve">(2) Las Necesidades Básicas Insatisfechas fueron definidas según la metodología utilizada en "La pobreza en la Argentina" (Serie Estudios INDEC. N° 1, Buenos Aires, 1984). </t>
  </si>
  <si>
    <t xml:space="preserve">Los hogares con Necesidades Básicas Insatisfechas (NBI) son los hogares que presentan al menos uno de los siguientes </t>
  </si>
  <si>
    <t>indicadores de privación:</t>
  </si>
  <si>
    <t>1- Hacinamiento: hogares que tuvieran más de tres personas por cuarto.</t>
  </si>
  <si>
    <t xml:space="preserve">2- Vivienda: hogares en una vivienda de tipo inconveniente (pieza de inquilinato, vivienda precaria u otro tipo, lo que excluye casa, departamento y rancho). </t>
  </si>
  <si>
    <t xml:space="preserve">3- Condiciones sanitarias: hogares que no tuvieran ningún tipo de retrete.   </t>
  </si>
  <si>
    <t xml:space="preserve">4- Asistencia escolar: hogares que tuvieran algún niño en edad escolar (6 a 12 años) que no asistiera a la escuela. </t>
  </si>
  <si>
    <t>5- Capacidad de subsistencia: hogares que tuvieran cuatro o más personas por miembro ocupado y, además, cuyo jefe no haya  completado tercer grado de escolaridad primaria.</t>
  </si>
  <si>
    <t xml:space="preserve">(3) Porcentaje de hogares con Necesidades Básicas Insatisfechas sobre el total de hogares de cada barrio. </t>
  </si>
  <si>
    <t>(4) Porcentaje de población en hogares con Necesidades Básicas Insatisfechas sobre el total de población en hogares de cada barrio.</t>
  </si>
  <si>
    <t>Fuente: INDEC. Censo Nacional de Población, Hogares y Viviendas 2001.</t>
  </si>
  <si>
    <t xml:space="preserve">               Dirección General de Estadísticas y Censo de la Provincia de Salta - procesamiento especial.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</si>
</sst>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* #,##0_ ;_ * \-#,##0_ ;_ * &quot;-&quot;_ ;_ @_ "/>
    <numFmt numFmtId="165" formatCode="_ * #,##0.0_ ;_ * \-#,##0.0_ ;_ * &quot;-&quot;?_ ;_ @_ "/>
  </numFmts>
  <fonts count="8">
    <font>
      <sz val="10.0"/>
      <color rgb="FF000000"/>
      <name val="Courier"/>
      <scheme val="minor"/>
    </font>
    <font>
      <b/>
      <sz val="8.0"/>
      <color theme="1"/>
      <name val="Arial"/>
    </font>
    <font>
      <sz val="8.0"/>
      <color theme="1"/>
      <name val="Arial"/>
    </font>
    <font>
      <sz val="8.0"/>
      <color theme="1"/>
      <name val="Courier"/>
    </font>
    <font>
      <sz val="9.0"/>
      <color theme="1"/>
      <name val="Arial"/>
    </font>
    <font>
      <sz val="10.0"/>
      <color theme="1"/>
      <name val="Arial"/>
    </font>
    <font/>
    <font>
      <b/>
      <sz val="8.0"/>
      <color theme="1"/>
      <name val="Courier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5" numFmtId="0" xfId="0" applyAlignment="1" applyFont="1">
      <alignment shrinkToFit="0" vertical="bottom" wrapText="0"/>
    </xf>
    <xf borderId="1" fillId="0" fontId="1" numFmtId="1" xfId="0" applyAlignment="1" applyBorder="1" applyFont="1" applyNumberFormat="1">
      <alignment shrinkToFit="0" vertical="center" wrapText="0"/>
    </xf>
    <xf borderId="2" fillId="0" fontId="1" numFmtId="0" xfId="0" applyAlignment="1" applyBorder="1" applyFont="1">
      <alignment horizontal="center" shrinkToFit="0" vertical="center" wrapText="0"/>
    </xf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5" fillId="0" fontId="1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shrinkToFit="0" vertical="bottom" wrapText="0"/>
    </xf>
    <xf borderId="0" fillId="0" fontId="5" numFmtId="1" xfId="0" applyAlignment="1" applyFont="1" applyNumberForma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1" numFmtId="1" xfId="0" applyAlignment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0" fillId="0" fontId="1" numFmtId="165" xfId="0" applyAlignment="1" applyFont="1" applyNumberFormat="1">
      <alignment shrinkToFit="0" vertical="bottom" wrapText="0"/>
    </xf>
    <xf borderId="0" fillId="0" fontId="2" numFmtId="0" xfId="0" applyAlignment="1" applyFont="1">
      <alignment horizontal="left" shrinkToFit="0" vertical="bottom" wrapText="0"/>
    </xf>
    <xf borderId="0" fillId="0" fontId="2" numFmtId="1" xfId="0" applyAlignment="1" applyFont="1" applyNumberForma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6" fillId="0" fontId="3" numFmtId="0" xfId="0" applyAlignment="1" applyBorder="1" applyFont="1">
      <alignment shrinkToFit="0" vertical="bottom" wrapText="0"/>
    </xf>
    <xf borderId="0" fillId="0" fontId="2" numFmtId="0" xfId="0" applyAlignment="1" applyFont="1">
      <alignment horizontal="left" shrinkToFit="0" vertical="top" wrapText="1"/>
    </xf>
    <xf borderId="0" fillId="0" fontId="2" numFmtId="0" xfId="0" applyAlignment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ourier"/>
        <a:ea typeface="Courier"/>
        <a:cs typeface="Courier"/>
      </a:majorFont>
      <a:minorFont>
        <a:latin typeface="Courier"/>
        <a:ea typeface="Courier"/>
        <a:cs typeface="Courie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5.5"/>
    <col customWidth="1" min="2" max="2" width="20.75"/>
    <col customWidth="1" min="3" max="8" width="9.63"/>
    <col customWidth="1" min="9" max="10" width="12.5"/>
    <col customWidth="1" min="11" max="26" width="10.0"/>
  </cols>
  <sheetData>
    <row r="1" ht="12.0" customHeight="1"/>
    <row r="2" ht="12.0" customHeight="1"/>
    <row r="3" ht="12.0" customHeight="1">
      <c r="A3" s="1" t="s">
        <v>0</v>
      </c>
      <c r="B3" s="1"/>
      <c r="C3" s="1"/>
      <c r="D3" s="1"/>
      <c r="E3" s="1"/>
      <c r="F3" s="1"/>
      <c r="G3" s="1"/>
      <c r="H3" s="2"/>
      <c r="I3" s="3"/>
      <c r="J3" s="3"/>
    </row>
    <row r="4" ht="12.0" customHeight="1">
      <c r="A4" s="1" t="s">
        <v>1</v>
      </c>
      <c r="B4" s="1"/>
      <c r="C4" s="1"/>
      <c r="D4" s="1"/>
      <c r="E4" s="1"/>
      <c r="F4" s="1"/>
      <c r="G4" s="1"/>
      <c r="H4" s="2"/>
      <c r="I4" s="3"/>
      <c r="J4" s="3"/>
    </row>
    <row r="5" ht="9.75" customHeight="1">
      <c r="A5" s="4"/>
      <c r="B5" s="4"/>
      <c r="C5" s="5"/>
      <c r="D5" s="5"/>
      <c r="E5" s="5"/>
      <c r="F5" s="5"/>
      <c r="G5" s="5"/>
      <c r="H5" s="5"/>
    </row>
    <row r="6" ht="12.0" customHeight="1">
      <c r="A6" s="6" t="s">
        <v>2</v>
      </c>
      <c r="B6" s="6" t="s">
        <v>3</v>
      </c>
      <c r="C6" s="7" t="s">
        <v>4</v>
      </c>
      <c r="D6" s="8"/>
      <c r="E6" s="9"/>
      <c r="F6" s="7" t="s">
        <v>5</v>
      </c>
      <c r="G6" s="8"/>
      <c r="H6" s="9"/>
    </row>
    <row r="7" ht="12.0" customHeight="1">
      <c r="A7" s="10"/>
      <c r="B7" s="10"/>
      <c r="C7" s="11" t="s">
        <v>6</v>
      </c>
      <c r="D7" s="11" t="s">
        <v>7</v>
      </c>
      <c r="E7" s="11" t="s">
        <v>8</v>
      </c>
      <c r="F7" s="11" t="s">
        <v>9</v>
      </c>
      <c r="G7" s="11" t="s">
        <v>7</v>
      </c>
      <c r="H7" s="11" t="s">
        <v>10</v>
      </c>
    </row>
    <row r="8" ht="9.75" customHeight="1">
      <c r="A8" s="12"/>
      <c r="B8" s="13"/>
    </row>
    <row r="9" ht="12.75" customHeight="1">
      <c r="A9" s="14"/>
      <c r="B9" s="15" t="s">
        <v>6</v>
      </c>
      <c r="C9" s="16">
        <f t="shared" ref="C9:D9" si="1">SUM(C11:C54)</f>
        <v>13943</v>
      </c>
      <c r="D9" s="16">
        <f t="shared" si="1"/>
        <v>4615</v>
      </c>
      <c r="E9" s="17">
        <f>D9/C9*100</f>
        <v>33.09904612</v>
      </c>
      <c r="F9" s="16">
        <f t="shared" ref="F9:G9" si="2">SUM(F11:F54)</f>
        <v>66351</v>
      </c>
      <c r="G9" s="16">
        <f t="shared" si="2"/>
        <v>25816</v>
      </c>
      <c r="H9" s="17">
        <f>G9/F9*100</f>
        <v>38.90823047</v>
      </c>
    </row>
    <row r="10" ht="7.5" customHeight="1">
      <c r="A10" s="18"/>
      <c r="B10" s="19"/>
      <c r="C10" s="20"/>
      <c r="D10" s="20"/>
      <c r="E10" s="21"/>
      <c r="F10" s="20"/>
      <c r="G10" s="20"/>
      <c r="H10" s="21"/>
    </row>
    <row r="11" ht="12.75" customHeight="1">
      <c r="A11" s="22">
        <v>1.0</v>
      </c>
      <c r="B11" s="23" t="s">
        <v>11</v>
      </c>
      <c r="C11" s="20">
        <v>472.0</v>
      </c>
      <c r="D11" s="20">
        <v>336.0</v>
      </c>
      <c r="E11" s="21">
        <f t="shared" ref="E11:E54" si="3">D11/C11*100</f>
        <v>71.18644068</v>
      </c>
      <c r="F11" s="20">
        <v>2357.0</v>
      </c>
      <c r="G11" s="20">
        <v>1798.0</v>
      </c>
      <c r="H11" s="21">
        <f t="shared" ref="H11:H54" si="4">G11/F11*100</f>
        <v>76.28341112</v>
      </c>
    </row>
    <row r="12" ht="12.75" customHeight="1">
      <c r="A12" s="22">
        <v>2.0</v>
      </c>
      <c r="B12" s="23" t="s">
        <v>12</v>
      </c>
      <c r="C12" s="20">
        <v>511.0</v>
      </c>
      <c r="D12" s="20">
        <v>24.0</v>
      </c>
      <c r="E12" s="21">
        <f t="shared" si="3"/>
        <v>4.69667319</v>
      </c>
      <c r="F12" s="20">
        <v>2256.0</v>
      </c>
      <c r="G12" s="20">
        <v>139.0</v>
      </c>
      <c r="H12" s="21">
        <f t="shared" si="4"/>
        <v>6.161347518</v>
      </c>
    </row>
    <row r="13" ht="12.75" customHeight="1">
      <c r="A13" s="22">
        <v>3.0</v>
      </c>
      <c r="B13" s="23" t="s">
        <v>13</v>
      </c>
      <c r="C13" s="20">
        <v>91.0</v>
      </c>
      <c r="D13" s="20">
        <v>34.0</v>
      </c>
      <c r="E13" s="21">
        <f t="shared" si="3"/>
        <v>37.36263736</v>
      </c>
      <c r="F13" s="20">
        <v>402.0</v>
      </c>
      <c r="G13" s="20">
        <v>151.0</v>
      </c>
      <c r="H13" s="21">
        <f t="shared" si="4"/>
        <v>37.56218905</v>
      </c>
    </row>
    <row r="14" ht="12.75" customHeight="1">
      <c r="A14" s="22">
        <v>4.0</v>
      </c>
      <c r="B14" s="23" t="s">
        <v>14</v>
      </c>
      <c r="C14" s="20">
        <v>155.0</v>
      </c>
      <c r="D14" s="20">
        <v>25.0</v>
      </c>
      <c r="E14" s="21">
        <f t="shared" si="3"/>
        <v>16.12903226</v>
      </c>
      <c r="F14" s="20">
        <v>688.0</v>
      </c>
      <c r="G14" s="20">
        <v>130.0</v>
      </c>
      <c r="H14" s="21">
        <f t="shared" si="4"/>
        <v>18.89534884</v>
      </c>
    </row>
    <row r="15" ht="12.75" customHeight="1">
      <c r="A15" s="22">
        <v>5.0</v>
      </c>
      <c r="B15" s="23" t="s">
        <v>15</v>
      </c>
      <c r="C15" s="20">
        <v>213.0</v>
      </c>
      <c r="D15" s="20">
        <v>92.0</v>
      </c>
      <c r="E15" s="21">
        <f t="shared" si="3"/>
        <v>43.19248826</v>
      </c>
      <c r="F15" s="20">
        <v>1178.0</v>
      </c>
      <c r="G15" s="20">
        <v>616.0</v>
      </c>
      <c r="H15" s="21">
        <f t="shared" si="4"/>
        <v>52.29202037</v>
      </c>
    </row>
    <row r="16" ht="12.75" customHeight="1">
      <c r="A16" s="22">
        <v>6.0</v>
      </c>
      <c r="B16" s="23" t="s">
        <v>16</v>
      </c>
      <c r="C16" s="20">
        <v>265.0</v>
      </c>
      <c r="D16" s="20">
        <v>89.0</v>
      </c>
      <c r="E16" s="21">
        <f t="shared" si="3"/>
        <v>33.58490566</v>
      </c>
      <c r="F16" s="20">
        <v>1115.0</v>
      </c>
      <c r="G16" s="20">
        <v>368.0</v>
      </c>
      <c r="H16" s="21">
        <f t="shared" si="4"/>
        <v>33.0044843</v>
      </c>
    </row>
    <row r="17" ht="12.75" customHeight="1">
      <c r="A17" s="22">
        <v>7.0</v>
      </c>
      <c r="B17" s="23" t="s">
        <v>17</v>
      </c>
      <c r="C17" s="20">
        <v>272.0</v>
      </c>
      <c r="D17" s="20">
        <v>76.0</v>
      </c>
      <c r="E17" s="21">
        <f t="shared" si="3"/>
        <v>27.94117647</v>
      </c>
      <c r="F17" s="20">
        <v>1345.0</v>
      </c>
      <c r="G17" s="20">
        <v>447.0</v>
      </c>
      <c r="H17" s="21">
        <f t="shared" si="4"/>
        <v>33.23420074</v>
      </c>
    </row>
    <row r="18" ht="12.75" customHeight="1">
      <c r="A18" s="22">
        <v>8.0</v>
      </c>
      <c r="B18" s="23" t="s">
        <v>18</v>
      </c>
      <c r="C18" s="20">
        <v>752.0</v>
      </c>
      <c r="D18" s="20">
        <v>557.0</v>
      </c>
      <c r="E18" s="21">
        <f t="shared" si="3"/>
        <v>74.06914894</v>
      </c>
      <c r="F18" s="20">
        <v>4347.0</v>
      </c>
      <c r="G18" s="20">
        <v>3386.0</v>
      </c>
      <c r="H18" s="21">
        <f t="shared" si="4"/>
        <v>77.89279963</v>
      </c>
    </row>
    <row r="19" ht="12.75" customHeight="1">
      <c r="A19" s="22">
        <v>9.0</v>
      </c>
      <c r="B19" s="23" t="s">
        <v>19</v>
      </c>
      <c r="C19" s="20">
        <v>180.0</v>
      </c>
      <c r="D19" s="20">
        <v>83.0</v>
      </c>
      <c r="E19" s="21">
        <f t="shared" si="3"/>
        <v>46.11111111</v>
      </c>
      <c r="F19" s="20">
        <v>1043.0</v>
      </c>
      <c r="G19" s="20">
        <v>564.0</v>
      </c>
      <c r="H19" s="21">
        <f t="shared" si="4"/>
        <v>54.07478428</v>
      </c>
    </row>
    <row r="20" ht="12.75" customHeight="1">
      <c r="A20" s="22">
        <v>10.0</v>
      </c>
      <c r="B20" s="23" t="s">
        <v>20</v>
      </c>
      <c r="C20" s="20">
        <v>517.0</v>
      </c>
      <c r="D20" s="20">
        <v>97.0</v>
      </c>
      <c r="E20" s="21">
        <f t="shared" si="3"/>
        <v>18.76208897</v>
      </c>
      <c r="F20" s="20">
        <v>2126.0</v>
      </c>
      <c r="G20" s="20">
        <v>413.0</v>
      </c>
      <c r="H20" s="21">
        <f t="shared" si="4"/>
        <v>19.4261524</v>
      </c>
    </row>
    <row r="21" ht="12.75" customHeight="1">
      <c r="A21" s="22">
        <v>11.0</v>
      </c>
      <c r="B21" s="23" t="s">
        <v>21</v>
      </c>
      <c r="C21" s="20">
        <v>150.0</v>
      </c>
      <c r="D21" s="20">
        <v>54.0</v>
      </c>
      <c r="E21" s="21">
        <f t="shared" si="3"/>
        <v>36</v>
      </c>
      <c r="F21" s="20">
        <v>636.0</v>
      </c>
      <c r="G21" s="20">
        <v>242.0</v>
      </c>
      <c r="H21" s="21">
        <f t="shared" si="4"/>
        <v>38.05031447</v>
      </c>
    </row>
    <row r="22" ht="12.75" customHeight="1">
      <c r="A22" s="22">
        <v>12.0</v>
      </c>
      <c r="B22" s="23" t="s">
        <v>22</v>
      </c>
      <c r="C22" s="20">
        <v>415.0</v>
      </c>
      <c r="D22" s="20">
        <v>132.0</v>
      </c>
      <c r="E22" s="21">
        <f t="shared" si="3"/>
        <v>31.80722892</v>
      </c>
      <c r="F22" s="20">
        <v>2068.0</v>
      </c>
      <c r="G22" s="20">
        <v>761.0</v>
      </c>
      <c r="H22" s="21">
        <f t="shared" si="4"/>
        <v>36.79883946</v>
      </c>
    </row>
    <row r="23" ht="12.75" customHeight="1">
      <c r="A23" s="22">
        <v>13.0</v>
      </c>
      <c r="B23" s="23" t="s">
        <v>23</v>
      </c>
      <c r="C23" s="20">
        <v>274.0</v>
      </c>
      <c r="D23" s="20">
        <v>103.0</v>
      </c>
      <c r="E23" s="21">
        <f t="shared" si="3"/>
        <v>37.59124088</v>
      </c>
      <c r="F23" s="20">
        <v>1528.0</v>
      </c>
      <c r="G23" s="20">
        <v>666.0</v>
      </c>
      <c r="H23" s="21">
        <f t="shared" si="4"/>
        <v>43.58638743</v>
      </c>
    </row>
    <row r="24" ht="12.75" customHeight="1">
      <c r="A24" s="22">
        <v>14.0</v>
      </c>
      <c r="B24" s="23" t="s">
        <v>24</v>
      </c>
      <c r="C24" s="20">
        <v>114.0</v>
      </c>
      <c r="D24" s="20">
        <v>56.0</v>
      </c>
      <c r="E24" s="21">
        <f t="shared" si="3"/>
        <v>49.12280702</v>
      </c>
      <c r="F24" s="20">
        <v>647.0</v>
      </c>
      <c r="G24" s="20">
        <v>385.0</v>
      </c>
      <c r="H24" s="21">
        <f t="shared" si="4"/>
        <v>59.50540958</v>
      </c>
    </row>
    <row r="25" ht="12.75" customHeight="1">
      <c r="A25" s="22">
        <v>15.0</v>
      </c>
      <c r="B25" s="23" t="s">
        <v>25</v>
      </c>
      <c r="C25" s="20">
        <v>140.0</v>
      </c>
      <c r="D25" s="20">
        <v>1.0</v>
      </c>
      <c r="E25" s="21">
        <f t="shared" si="3"/>
        <v>0.7142857143</v>
      </c>
      <c r="F25" s="20">
        <v>547.0</v>
      </c>
      <c r="G25" s="20">
        <v>5.0</v>
      </c>
      <c r="H25" s="21">
        <f t="shared" si="4"/>
        <v>0.9140767824</v>
      </c>
    </row>
    <row r="26" ht="12.75" customHeight="1">
      <c r="A26" s="22">
        <v>16.0</v>
      </c>
      <c r="B26" s="23" t="s">
        <v>26</v>
      </c>
      <c r="C26" s="20">
        <v>216.0</v>
      </c>
      <c r="D26" s="20">
        <v>47.0</v>
      </c>
      <c r="E26" s="21">
        <f t="shared" si="3"/>
        <v>21.75925926</v>
      </c>
      <c r="F26" s="20">
        <v>1010.0</v>
      </c>
      <c r="G26" s="20">
        <v>228.0</v>
      </c>
      <c r="H26" s="21">
        <f t="shared" si="4"/>
        <v>22.57425743</v>
      </c>
    </row>
    <row r="27" ht="12.75" customHeight="1">
      <c r="A27" s="22">
        <v>17.0</v>
      </c>
      <c r="B27" s="23" t="s">
        <v>27</v>
      </c>
      <c r="C27" s="20">
        <v>86.0</v>
      </c>
      <c r="D27" s="20">
        <v>20.0</v>
      </c>
      <c r="E27" s="21">
        <f t="shared" si="3"/>
        <v>23.25581395</v>
      </c>
      <c r="F27" s="20">
        <v>393.0</v>
      </c>
      <c r="G27" s="20">
        <v>144.0</v>
      </c>
      <c r="H27" s="21">
        <f t="shared" si="4"/>
        <v>36.64122137</v>
      </c>
    </row>
    <row r="28" ht="12.75" customHeight="1">
      <c r="A28" s="22">
        <v>18.0</v>
      </c>
      <c r="B28" s="23" t="s">
        <v>28</v>
      </c>
      <c r="C28" s="20">
        <v>137.0</v>
      </c>
      <c r="D28" s="20">
        <v>4.0</v>
      </c>
      <c r="E28" s="21">
        <f t="shared" si="3"/>
        <v>2.919708029</v>
      </c>
      <c r="F28" s="20">
        <v>611.0</v>
      </c>
      <c r="G28" s="20">
        <v>15.0</v>
      </c>
      <c r="H28" s="21">
        <f t="shared" si="4"/>
        <v>2.454991817</v>
      </c>
    </row>
    <row r="29" ht="12.75" customHeight="1">
      <c r="A29" s="22">
        <v>19.0</v>
      </c>
      <c r="B29" s="23" t="s">
        <v>29</v>
      </c>
      <c r="C29" s="20">
        <v>370.0</v>
      </c>
      <c r="D29" s="20">
        <v>27.0</v>
      </c>
      <c r="E29" s="21">
        <f t="shared" si="3"/>
        <v>7.297297297</v>
      </c>
      <c r="F29" s="20">
        <v>1801.0</v>
      </c>
      <c r="G29" s="20">
        <v>190.0</v>
      </c>
      <c r="H29" s="21">
        <f t="shared" si="4"/>
        <v>10.54969461</v>
      </c>
    </row>
    <row r="30" ht="12.75" customHeight="1">
      <c r="A30" s="22">
        <v>20.0</v>
      </c>
      <c r="B30" s="23" t="s">
        <v>30</v>
      </c>
      <c r="C30" s="20">
        <v>152.0</v>
      </c>
      <c r="D30" s="20">
        <v>27.0</v>
      </c>
      <c r="E30" s="21">
        <f t="shared" si="3"/>
        <v>17.76315789</v>
      </c>
      <c r="F30" s="20">
        <v>660.0</v>
      </c>
      <c r="G30" s="20">
        <v>138.0</v>
      </c>
      <c r="H30" s="21">
        <f t="shared" si="4"/>
        <v>20.90909091</v>
      </c>
    </row>
    <row r="31" ht="12.75" customHeight="1">
      <c r="A31" s="22">
        <v>21.0</v>
      </c>
      <c r="B31" s="23" t="s">
        <v>31</v>
      </c>
      <c r="C31" s="20">
        <v>550.0</v>
      </c>
      <c r="D31" s="20">
        <v>111.0</v>
      </c>
      <c r="E31" s="21">
        <f t="shared" si="3"/>
        <v>20.18181818</v>
      </c>
      <c r="F31" s="20">
        <v>2293.0</v>
      </c>
      <c r="G31" s="20">
        <v>513.0</v>
      </c>
      <c r="H31" s="21">
        <f t="shared" si="4"/>
        <v>22.37243785</v>
      </c>
    </row>
    <row r="32" ht="12.75" customHeight="1">
      <c r="A32" s="22">
        <v>22.0</v>
      </c>
      <c r="B32" s="23" t="s">
        <v>32</v>
      </c>
      <c r="C32" s="20">
        <v>650.0</v>
      </c>
      <c r="D32" s="20">
        <v>70.0</v>
      </c>
      <c r="E32" s="21">
        <f t="shared" si="3"/>
        <v>10.76923077</v>
      </c>
      <c r="F32" s="20">
        <v>2243.0</v>
      </c>
      <c r="G32" s="20">
        <v>263.0</v>
      </c>
      <c r="H32" s="21">
        <f t="shared" si="4"/>
        <v>11.72536781</v>
      </c>
    </row>
    <row r="33" ht="12.75" customHeight="1">
      <c r="A33" s="22">
        <v>23.0</v>
      </c>
      <c r="B33" s="23" t="s">
        <v>33</v>
      </c>
      <c r="C33" s="20">
        <v>95.0</v>
      </c>
      <c r="D33" s="20">
        <v>33.0</v>
      </c>
      <c r="E33" s="21">
        <f t="shared" si="3"/>
        <v>34.73684211</v>
      </c>
      <c r="F33" s="20">
        <v>625.0</v>
      </c>
      <c r="G33" s="20">
        <v>302.0</v>
      </c>
      <c r="H33" s="21">
        <f t="shared" si="4"/>
        <v>48.32</v>
      </c>
    </row>
    <row r="34" ht="12.75" customHeight="1">
      <c r="A34" s="22">
        <v>24.0</v>
      </c>
      <c r="B34" s="23" t="s">
        <v>34</v>
      </c>
      <c r="C34" s="20">
        <v>214.0</v>
      </c>
      <c r="D34" s="20">
        <v>130.0</v>
      </c>
      <c r="E34" s="21">
        <f t="shared" si="3"/>
        <v>60.74766355</v>
      </c>
      <c r="F34" s="20">
        <v>1138.0</v>
      </c>
      <c r="G34" s="20">
        <v>743.0</v>
      </c>
      <c r="H34" s="21">
        <f t="shared" si="4"/>
        <v>65.28998243</v>
      </c>
    </row>
    <row r="35" ht="12.75" customHeight="1">
      <c r="A35" s="22">
        <v>25.0</v>
      </c>
      <c r="B35" s="23" t="s">
        <v>35</v>
      </c>
      <c r="C35" s="20">
        <v>660.0</v>
      </c>
      <c r="D35" s="20">
        <v>159.0</v>
      </c>
      <c r="E35" s="21">
        <f t="shared" si="3"/>
        <v>24.09090909</v>
      </c>
      <c r="F35" s="20">
        <v>2873.0</v>
      </c>
      <c r="G35" s="20">
        <v>760.0</v>
      </c>
      <c r="H35" s="21">
        <f t="shared" si="4"/>
        <v>26.45318482</v>
      </c>
    </row>
    <row r="36" ht="12.75" customHeight="1">
      <c r="A36" s="22">
        <v>26.0</v>
      </c>
      <c r="B36" s="23" t="s">
        <v>36</v>
      </c>
      <c r="C36" s="20">
        <v>573.0</v>
      </c>
      <c r="D36" s="20">
        <v>170.0</v>
      </c>
      <c r="E36" s="21">
        <f t="shared" si="3"/>
        <v>29.66841187</v>
      </c>
      <c r="F36" s="20">
        <v>2320.0</v>
      </c>
      <c r="G36" s="20">
        <v>837.0</v>
      </c>
      <c r="H36" s="21">
        <f t="shared" si="4"/>
        <v>36.07758621</v>
      </c>
    </row>
    <row r="37" ht="12.75" customHeight="1">
      <c r="A37" s="22">
        <v>27.0</v>
      </c>
      <c r="B37" s="23" t="s">
        <v>37</v>
      </c>
      <c r="C37" s="20">
        <v>741.0</v>
      </c>
      <c r="D37" s="20">
        <v>158.0</v>
      </c>
      <c r="E37" s="21">
        <f t="shared" si="3"/>
        <v>21.32253711</v>
      </c>
      <c r="F37" s="20">
        <v>3013.0</v>
      </c>
      <c r="G37" s="20">
        <v>696.0</v>
      </c>
      <c r="H37" s="21">
        <f t="shared" si="4"/>
        <v>23.09990043</v>
      </c>
    </row>
    <row r="38" ht="12.75" customHeight="1">
      <c r="A38" s="22">
        <v>28.0</v>
      </c>
      <c r="B38" s="23" t="s">
        <v>38</v>
      </c>
      <c r="C38" s="20">
        <v>82.0</v>
      </c>
      <c r="D38" s="20">
        <v>20.0</v>
      </c>
      <c r="E38" s="21">
        <f t="shared" si="3"/>
        <v>24.3902439</v>
      </c>
      <c r="F38" s="20">
        <v>370.0</v>
      </c>
      <c r="G38" s="20">
        <v>90.0</v>
      </c>
      <c r="H38" s="21">
        <f t="shared" si="4"/>
        <v>24.32432432</v>
      </c>
    </row>
    <row r="39" ht="12.75" customHeight="1">
      <c r="A39" s="22">
        <v>29.0</v>
      </c>
      <c r="B39" s="23" t="s">
        <v>39</v>
      </c>
      <c r="C39" s="20">
        <v>313.0</v>
      </c>
      <c r="D39" s="20">
        <v>141.0</v>
      </c>
      <c r="E39" s="21">
        <f t="shared" si="3"/>
        <v>45.04792332</v>
      </c>
      <c r="F39" s="20">
        <v>1777.0</v>
      </c>
      <c r="G39" s="20">
        <v>906.0</v>
      </c>
      <c r="H39" s="21">
        <f t="shared" si="4"/>
        <v>50.98480585</v>
      </c>
    </row>
    <row r="40" ht="12.75" customHeight="1">
      <c r="A40" s="22">
        <v>30.0</v>
      </c>
      <c r="B40" s="23" t="s">
        <v>40</v>
      </c>
      <c r="C40" s="20">
        <v>133.0</v>
      </c>
      <c r="D40" s="20">
        <v>37.0</v>
      </c>
      <c r="E40" s="21">
        <f t="shared" si="3"/>
        <v>27.81954887</v>
      </c>
      <c r="F40" s="20">
        <v>640.0</v>
      </c>
      <c r="G40" s="20">
        <v>207.0</v>
      </c>
      <c r="H40" s="21">
        <f t="shared" si="4"/>
        <v>32.34375</v>
      </c>
    </row>
    <row r="41" ht="12.75" customHeight="1">
      <c r="A41" s="22">
        <v>31.0</v>
      </c>
      <c r="B41" s="23" t="s">
        <v>41</v>
      </c>
      <c r="C41" s="20">
        <v>370.0</v>
      </c>
      <c r="D41" s="20">
        <v>146.0</v>
      </c>
      <c r="E41" s="21">
        <f t="shared" si="3"/>
        <v>39.45945946</v>
      </c>
      <c r="F41" s="20">
        <v>1859.0</v>
      </c>
      <c r="G41" s="20">
        <v>821.0</v>
      </c>
      <c r="H41" s="21">
        <f t="shared" si="4"/>
        <v>44.16352878</v>
      </c>
    </row>
    <row r="42" ht="12.75" customHeight="1">
      <c r="A42" s="22">
        <v>32.0</v>
      </c>
      <c r="B42" s="23" t="s">
        <v>42</v>
      </c>
      <c r="C42" s="20">
        <v>258.0</v>
      </c>
      <c r="D42" s="20">
        <v>188.0</v>
      </c>
      <c r="E42" s="21">
        <f t="shared" si="3"/>
        <v>72.86821705</v>
      </c>
      <c r="F42" s="20">
        <v>1394.0</v>
      </c>
      <c r="G42" s="20">
        <v>1099.0</v>
      </c>
      <c r="H42" s="21">
        <f t="shared" si="4"/>
        <v>78.83787661</v>
      </c>
    </row>
    <row r="43" ht="12.75" customHeight="1">
      <c r="A43" s="22">
        <v>33.0</v>
      </c>
      <c r="B43" s="23" t="s">
        <v>43</v>
      </c>
      <c r="C43" s="20">
        <v>227.0</v>
      </c>
      <c r="D43" s="20">
        <v>146.0</v>
      </c>
      <c r="E43" s="21">
        <f t="shared" si="3"/>
        <v>64.31718062</v>
      </c>
      <c r="F43" s="20">
        <v>1118.0</v>
      </c>
      <c r="G43" s="20">
        <v>749.0</v>
      </c>
      <c r="H43" s="21">
        <f t="shared" si="4"/>
        <v>66.99463327</v>
      </c>
    </row>
    <row r="44" ht="12.75" customHeight="1">
      <c r="A44" s="22">
        <v>34.0</v>
      </c>
      <c r="B44" s="23" t="s">
        <v>44</v>
      </c>
      <c r="C44" s="20">
        <v>219.0</v>
      </c>
      <c r="D44" s="20">
        <v>82.0</v>
      </c>
      <c r="E44" s="21">
        <f t="shared" si="3"/>
        <v>37.44292237</v>
      </c>
      <c r="F44" s="20">
        <v>1153.0</v>
      </c>
      <c r="G44" s="20">
        <v>466.0</v>
      </c>
      <c r="H44" s="21">
        <f t="shared" si="4"/>
        <v>40.41630529</v>
      </c>
    </row>
    <row r="45" ht="12.75" customHeight="1">
      <c r="A45" s="22">
        <v>35.0</v>
      </c>
      <c r="B45" s="23" t="s">
        <v>45</v>
      </c>
      <c r="C45" s="20">
        <v>397.0</v>
      </c>
      <c r="D45" s="20">
        <v>220.0</v>
      </c>
      <c r="E45" s="21">
        <f t="shared" si="3"/>
        <v>55.41561713</v>
      </c>
      <c r="F45" s="20">
        <v>2369.0</v>
      </c>
      <c r="G45" s="20">
        <v>1462.0</v>
      </c>
      <c r="H45" s="21">
        <f t="shared" si="4"/>
        <v>61.71380329</v>
      </c>
    </row>
    <row r="46" ht="12.75" customHeight="1">
      <c r="A46" s="22">
        <v>36.0</v>
      </c>
      <c r="B46" s="23" t="s">
        <v>46</v>
      </c>
      <c r="C46" s="20">
        <v>173.0</v>
      </c>
      <c r="D46" s="20">
        <v>16.0</v>
      </c>
      <c r="E46" s="21">
        <f t="shared" si="3"/>
        <v>9.248554913</v>
      </c>
      <c r="F46" s="20">
        <v>722.0</v>
      </c>
      <c r="G46" s="20">
        <v>69.0</v>
      </c>
      <c r="H46" s="21">
        <f t="shared" si="4"/>
        <v>9.556786704</v>
      </c>
    </row>
    <row r="47" ht="12.75" customHeight="1">
      <c r="A47" s="22">
        <v>37.0</v>
      </c>
      <c r="B47" s="23" t="s">
        <v>47</v>
      </c>
      <c r="C47" s="20">
        <v>133.0</v>
      </c>
      <c r="D47" s="20">
        <v>53.0</v>
      </c>
      <c r="E47" s="21">
        <f t="shared" si="3"/>
        <v>39.84962406</v>
      </c>
      <c r="F47" s="20">
        <v>660.0</v>
      </c>
      <c r="G47" s="20">
        <v>303.0</v>
      </c>
      <c r="H47" s="21">
        <f t="shared" si="4"/>
        <v>45.90909091</v>
      </c>
    </row>
    <row r="48" ht="12.75" customHeight="1">
      <c r="A48" s="22">
        <v>38.0</v>
      </c>
      <c r="B48" s="23" t="s">
        <v>48</v>
      </c>
      <c r="C48" s="20">
        <v>1143.0</v>
      </c>
      <c r="D48" s="20">
        <v>310.0</v>
      </c>
      <c r="E48" s="21">
        <f t="shared" si="3"/>
        <v>27.1216098</v>
      </c>
      <c r="F48" s="20">
        <v>5640.0</v>
      </c>
      <c r="G48" s="20">
        <v>1770.0</v>
      </c>
      <c r="H48" s="21">
        <f t="shared" si="4"/>
        <v>31.38297872</v>
      </c>
    </row>
    <row r="49" ht="12.75" customHeight="1">
      <c r="A49" s="22">
        <v>39.0</v>
      </c>
      <c r="B49" s="23" t="s">
        <v>49</v>
      </c>
      <c r="C49" s="20">
        <v>149.0</v>
      </c>
      <c r="D49" s="20">
        <v>2.0</v>
      </c>
      <c r="E49" s="21">
        <f t="shared" si="3"/>
        <v>1.342281879</v>
      </c>
      <c r="F49" s="20">
        <v>528.0</v>
      </c>
      <c r="G49" s="20">
        <v>13.0</v>
      </c>
      <c r="H49" s="21">
        <f t="shared" si="4"/>
        <v>2.462121212</v>
      </c>
    </row>
    <row r="50" ht="12.75" customHeight="1">
      <c r="A50" s="22">
        <v>40.0</v>
      </c>
      <c r="B50" s="23" t="s">
        <v>50</v>
      </c>
      <c r="C50" s="20">
        <v>733.0</v>
      </c>
      <c r="D50" s="20">
        <v>265.0</v>
      </c>
      <c r="E50" s="21">
        <f t="shared" si="3"/>
        <v>36.15279673</v>
      </c>
      <c r="F50" s="20">
        <v>3609.0</v>
      </c>
      <c r="G50" s="20">
        <v>1453.0</v>
      </c>
      <c r="H50" s="21">
        <f t="shared" si="4"/>
        <v>40.26045996</v>
      </c>
    </row>
    <row r="51" ht="12.75" customHeight="1">
      <c r="A51" s="22">
        <v>41.0</v>
      </c>
      <c r="B51" s="23" t="s">
        <v>51</v>
      </c>
      <c r="C51" s="20">
        <v>69.0</v>
      </c>
      <c r="D51" s="20">
        <v>2.0</v>
      </c>
      <c r="E51" s="21">
        <f t="shared" si="3"/>
        <v>2.898550725</v>
      </c>
      <c r="F51" s="20">
        <v>313.0</v>
      </c>
      <c r="G51" s="20">
        <v>7.0</v>
      </c>
      <c r="H51" s="21">
        <f t="shared" si="4"/>
        <v>2.236421725</v>
      </c>
    </row>
    <row r="52" ht="12.75" customHeight="1">
      <c r="A52" s="22">
        <v>42.0</v>
      </c>
      <c r="B52" s="23" t="s">
        <v>52</v>
      </c>
      <c r="C52" s="20">
        <v>125.0</v>
      </c>
      <c r="D52" s="20">
        <v>21.0</v>
      </c>
      <c r="E52" s="21">
        <f t="shared" si="3"/>
        <v>16.8</v>
      </c>
      <c r="F52" s="20">
        <v>717.0</v>
      </c>
      <c r="G52" s="20">
        <v>168.0</v>
      </c>
      <c r="H52" s="21">
        <f t="shared" si="4"/>
        <v>23.43096234</v>
      </c>
    </row>
    <row r="53" ht="12.75" customHeight="1">
      <c r="A53" s="22">
        <v>43.0</v>
      </c>
      <c r="B53" s="23" t="s">
        <v>53</v>
      </c>
      <c r="C53" s="20">
        <v>110.0</v>
      </c>
      <c r="D53" s="20">
        <v>57.0</v>
      </c>
      <c r="E53" s="21">
        <f t="shared" si="3"/>
        <v>51.81818182</v>
      </c>
      <c r="F53" s="20">
        <v>771.0</v>
      </c>
      <c r="G53" s="20">
        <v>465.0</v>
      </c>
      <c r="H53" s="21">
        <f t="shared" si="4"/>
        <v>60.31128405</v>
      </c>
    </row>
    <row r="54" ht="12.75" customHeight="1">
      <c r="A54" s="22">
        <v>999.0</v>
      </c>
      <c r="B54" s="23" t="s">
        <v>54</v>
      </c>
      <c r="C54" s="20">
        <v>344.0</v>
      </c>
      <c r="D54" s="20">
        <v>194.0</v>
      </c>
      <c r="E54" s="21">
        <f t="shared" si="3"/>
        <v>56.39534884</v>
      </c>
      <c r="F54" s="20">
        <v>1448.0</v>
      </c>
      <c r="G54" s="20">
        <v>868.0</v>
      </c>
      <c r="H54" s="21">
        <f t="shared" si="4"/>
        <v>59.94475138</v>
      </c>
    </row>
    <row r="55" ht="12.0" customHeight="1">
      <c r="A55" s="24"/>
      <c r="B55" s="24"/>
      <c r="C55" s="24"/>
      <c r="D55" s="24"/>
      <c r="E55" s="24"/>
      <c r="F55" s="24"/>
      <c r="G55" s="24"/>
      <c r="H55" s="24"/>
    </row>
    <row r="56" ht="6.0" customHeight="1">
      <c r="A56" s="3"/>
      <c r="B56" s="3"/>
      <c r="C56" s="3"/>
      <c r="D56" s="3"/>
      <c r="E56" s="3"/>
      <c r="F56" s="3"/>
      <c r="G56" s="3"/>
      <c r="H56" s="3"/>
    </row>
    <row r="57" ht="12.75" customHeight="1">
      <c r="A57" s="23" t="s">
        <v>55</v>
      </c>
      <c r="B57" s="3"/>
      <c r="C57" s="3"/>
      <c r="D57" s="23"/>
      <c r="E57" s="3"/>
      <c r="F57" s="3"/>
      <c r="G57" s="3"/>
      <c r="H57" s="3"/>
    </row>
    <row r="58" ht="23.25" customHeight="1">
      <c r="A58" s="25" t="s">
        <v>56</v>
      </c>
    </row>
    <row r="59" ht="12.75" customHeight="1">
      <c r="A59" s="23" t="s">
        <v>57</v>
      </c>
      <c r="B59" s="3"/>
      <c r="C59" s="3"/>
      <c r="D59" s="23"/>
      <c r="E59" s="3"/>
      <c r="F59" s="3"/>
      <c r="G59" s="3"/>
      <c r="H59" s="3"/>
    </row>
    <row r="60" ht="12.75" customHeight="1">
      <c r="A60" s="23" t="s">
        <v>58</v>
      </c>
      <c r="B60" s="3"/>
      <c r="C60" s="3"/>
      <c r="D60" s="23"/>
      <c r="E60" s="3"/>
      <c r="F60" s="3"/>
      <c r="G60" s="3"/>
      <c r="H60" s="3"/>
    </row>
    <row r="61" ht="12.75" customHeight="1">
      <c r="A61" s="23" t="s">
        <v>59</v>
      </c>
      <c r="B61" s="3"/>
      <c r="C61" s="3"/>
      <c r="D61" s="23"/>
      <c r="E61" s="3"/>
      <c r="F61" s="3"/>
      <c r="G61" s="3"/>
      <c r="H61" s="3"/>
    </row>
    <row r="62" ht="22.5" customHeight="1">
      <c r="A62" s="25" t="s">
        <v>60</v>
      </c>
    </row>
    <row r="63" ht="12.75" customHeight="1">
      <c r="A63" s="23" t="s">
        <v>61</v>
      </c>
      <c r="B63" s="3"/>
      <c r="C63" s="3"/>
      <c r="D63" s="23"/>
      <c r="E63" s="3"/>
      <c r="F63" s="3"/>
      <c r="G63" s="3"/>
      <c r="H63" s="3"/>
    </row>
    <row r="64" ht="12.75" customHeight="1">
      <c r="A64" s="23" t="s">
        <v>62</v>
      </c>
      <c r="B64" s="3"/>
      <c r="C64" s="3"/>
      <c r="D64" s="23"/>
      <c r="E64" s="3"/>
      <c r="F64" s="3"/>
      <c r="G64" s="3"/>
      <c r="H64" s="3"/>
    </row>
    <row r="65" ht="23.25" customHeight="1">
      <c r="A65" s="25" t="s">
        <v>63</v>
      </c>
    </row>
    <row r="66" ht="12.75" customHeight="1">
      <c r="A66" s="23" t="s">
        <v>64</v>
      </c>
      <c r="B66" s="3"/>
      <c r="C66" s="3"/>
      <c r="D66" s="23"/>
      <c r="E66" s="3"/>
      <c r="F66" s="3"/>
      <c r="G66" s="3"/>
    </row>
    <row r="67" ht="12.75" customHeight="1">
      <c r="A67" s="23" t="s">
        <v>65</v>
      </c>
      <c r="B67" s="3"/>
      <c r="C67" s="3"/>
      <c r="D67" s="23"/>
      <c r="E67" s="3"/>
      <c r="F67" s="3"/>
      <c r="G67" s="3"/>
    </row>
    <row r="68" ht="4.5" customHeight="1">
      <c r="A68" s="23"/>
      <c r="B68" s="3"/>
      <c r="C68" s="3"/>
      <c r="D68" s="23"/>
      <c r="E68" s="3"/>
      <c r="F68" s="3"/>
      <c r="G68" s="3"/>
    </row>
    <row r="69" ht="12.75" customHeight="1">
      <c r="A69" s="23" t="s">
        <v>66</v>
      </c>
      <c r="B69" s="3"/>
      <c r="C69" s="3"/>
      <c r="D69" s="23"/>
      <c r="E69" s="3"/>
      <c r="F69" s="3"/>
      <c r="G69" s="3"/>
    </row>
    <row r="70" ht="12.75" customHeight="1">
      <c r="A70" s="26" t="s">
        <v>67</v>
      </c>
      <c r="B70" s="3"/>
      <c r="C70" s="3"/>
      <c r="D70" s="23"/>
      <c r="E70" s="3"/>
      <c r="F70" s="3"/>
      <c r="G70" s="3"/>
    </row>
    <row r="71" ht="12.0" customHeight="1">
      <c r="A71" s="3"/>
      <c r="B71" s="3"/>
      <c r="C71" s="3"/>
      <c r="D71" s="3"/>
      <c r="E71" s="3"/>
      <c r="F71" s="3"/>
      <c r="G71" s="3"/>
    </row>
    <row r="72" ht="12.0" customHeight="1">
      <c r="A72" s="3"/>
      <c r="B72" s="3"/>
      <c r="C72" s="3"/>
      <c r="D72" s="3"/>
      <c r="E72" s="3"/>
      <c r="F72" s="3"/>
      <c r="G72" s="3"/>
    </row>
    <row r="73" ht="12.0" customHeight="1">
      <c r="A73" s="3"/>
      <c r="B73" s="3"/>
      <c r="C73" s="3"/>
      <c r="D73" s="3"/>
      <c r="E73" s="3"/>
      <c r="F73" s="3"/>
      <c r="G73" s="3"/>
    </row>
    <row r="74" ht="12.0" customHeight="1">
      <c r="A74" s="3"/>
      <c r="B74" s="3"/>
      <c r="C74" s="3"/>
      <c r="D74" s="3"/>
      <c r="E74" s="3"/>
      <c r="F74" s="3"/>
      <c r="G74" s="3"/>
    </row>
    <row r="75" ht="12.0" customHeight="1">
      <c r="A75" s="3"/>
      <c r="B75" s="3"/>
      <c r="C75" s="3"/>
      <c r="D75" s="3"/>
      <c r="E75" s="3"/>
      <c r="F75" s="3"/>
      <c r="G75" s="3"/>
    </row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7">
    <mergeCell ref="A6:A7"/>
    <mergeCell ref="B6:B7"/>
    <mergeCell ref="C6:E6"/>
    <mergeCell ref="F6:H6"/>
    <mergeCell ref="A58:H58"/>
    <mergeCell ref="A62:H62"/>
    <mergeCell ref="A65:H65"/>
  </mergeCells>
  <printOptions/>
  <pageMargins bottom="0.75" footer="0.0" header="0.0" left="0.7" right="0.7" top="0.75"/>
  <pageSetup orientation="landscape"/>
  <headerFooter>
    <oddHeader>&amp;LDirección Gral. de Estadísticas y Censo Provincia de Salta&amp;RAnuario Estadístico 2023- Avance 2024   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2004-04-15T16:34:48Z</dcterms:created>
  <dc:creator>Usuario</dc:creator>
</cp:coreProperties>
</file>