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20490" windowHeight="7125"/>
  </bookViews>
  <sheets>
    <sheet name="3-2-6-7" sheetId="1" r:id="rId1"/>
  </sheets>
  <definedNames>
    <definedName name="_xlnm.Print_Area" localSheetId="0">'3-2-6-7'!$A$1:$L$77</definedName>
  </definedNames>
  <calcPr calcId="162913"/>
  <extLst>
    <ext uri="GoogleSheetsCustomDataVersion2">
      <go:sheetsCustomData xmlns:go="http://customooxmlschemas.google.com/" r:id="rId5" roundtripDataChecksum="2CuGKXScJ8FDI2by3MyXlXOCZmgE9AyA0H3CbZCanxs="/>
    </ext>
  </extLst>
</workbook>
</file>

<file path=xl/calcChain.xml><?xml version="1.0" encoding="utf-8"?>
<calcChain xmlns="http://schemas.openxmlformats.org/spreadsheetml/2006/main">
  <c r="H65" i="1" l="1"/>
  <c r="H66" i="1"/>
  <c r="H67" i="1"/>
  <c r="H68" i="1"/>
  <c r="H69" i="1"/>
  <c r="H70" i="1"/>
  <c r="H71" i="1"/>
  <c r="H72" i="1"/>
  <c r="H73" i="1"/>
  <c r="H64" i="1"/>
  <c r="H46" i="1"/>
  <c r="H47" i="1"/>
  <c r="H48" i="1"/>
  <c r="H49" i="1"/>
  <c r="H50" i="1"/>
  <c r="H51" i="1"/>
  <c r="H52" i="1"/>
  <c r="H53" i="1"/>
  <c r="H54" i="1"/>
  <c r="H45" i="1"/>
  <c r="H35" i="1" l="1"/>
  <c r="H34" i="1"/>
  <c r="H33" i="1"/>
  <c r="H32" i="1"/>
  <c r="H31" i="1"/>
  <c r="H30" i="1"/>
  <c r="H29" i="1"/>
  <c r="H28" i="1"/>
  <c r="H27" i="1"/>
  <c r="H26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<sst xmlns="http://schemas.openxmlformats.org/spreadsheetml/2006/main" count="72" uniqueCount="35">
  <si>
    <t>3.2.6.7_  Diez primeras causas de egreso hospitalario. Provincia de Salta. Año 2020</t>
  </si>
  <si>
    <t>Nº</t>
  </si>
  <si>
    <t>Causa (*)</t>
  </si>
  <si>
    <t>Total</t>
  </si>
  <si>
    <t>%</t>
  </si>
  <si>
    <t>Orden</t>
  </si>
  <si>
    <t>Parto único espontáneo sin otra especificación</t>
  </si>
  <si>
    <t>Infección de vías urinarias sitio no especificado</t>
  </si>
  <si>
    <t>Parto único espontaneo, presentación cefálica de vértice</t>
  </si>
  <si>
    <t>Calculo de conducto biliar sin colangitis ni colecistitis</t>
  </si>
  <si>
    <t>Gastroenteritis y colitis de origen no especificado</t>
  </si>
  <si>
    <t>Covid-19 virus identificado</t>
  </si>
  <si>
    <t>Traumatismo intracraneal, no especificado</t>
  </si>
  <si>
    <t>Neumonía, no especificada</t>
  </si>
  <si>
    <t>Colecistitis aguda</t>
  </si>
  <si>
    <t>Traumatismo múltiples, no especificados</t>
  </si>
  <si>
    <t>(*)   Codificada con Código Internacional de Enfermedades (CIE - 10º )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</si>
  <si>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Estadísticas.</t>
    </r>
  </si>
  <si>
    <t>3.2.6.7_  Diez primeras causas de egreso hospitalario. Provincia de Salta. Año 2021</t>
  </si>
  <si>
    <t>Parto único espontaneo, sin especificación</t>
  </si>
  <si>
    <t>Infección de vías urinarias, sitio no especificado</t>
  </si>
  <si>
    <t>parto único espontaneo, presentación cefálica de vértice</t>
  </si>
  <si>
    <t>Traumatismos múltiples, no especificados</t>
  </si>
  <si>
    <t xml:space="preserve">Colecistitis aguda </t>
  </si>
  <si>
    <t>Caculo de a vesícula biliar sin colecistitis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</si>
  <si>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Estadísticas.</t>
    </r>
  </si>
  <si>
    <t>3.2.6.7_  Diez primeras causas de egreso hospitalario. Provincia de Salta. Año 2022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</si>
  <si>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Programa de Estadísticas.</t>
    </r>
  </si>
  <si>
    <t>3.2.6.7_  Diez primeras causas de egreso hospitalario. Provincia de Salta. Año 2023</t>
  </si>
  <si>
    <t>Caculo de a vesícula biliar sin colecistitis ni colecistitis</t>
  </si>
  <si>
    <t>Traumatismos intracraneal, no especificado</t>
  </si>
  <si>
    <t>Otras gastroenteritis y colitis de origen infeccioso</t>
  </si>
  <si>
    <t>Parto único espontaneo, sin otra especificación</t>
  </si>
  <si>
    <t>Hipertensión esencial (primaria)</t>
  </si>
  <si>
    <t>Fiebre del dengue (dengue clásico)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</si>
</sst>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8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b/>
      <sz val="9"/>
      <color theme="1"/>
      <name val="Arial"/>
    </font>
    <font>
      <b/>
      <sz val="10"/>
      <color theme="1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/>
    <xf numFmtId="164" fontId="2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/>
    </xf>
    <xf numFmtId="3" fontId="1" fillId="2" borderId="14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3" fontId="2" fillId="2" borderId="1" xfId="0" applyNumberFormat="1" applyFont="1" applyFill="1" applyBorder="1"/>
    <xf numFmtId="2" fontId="2" fillId="2" borderId="1" xfId="0" applyNumberFormat="1" applyFont="1" applyFill="1" applyBorder="1"/>
    <xf numFmtId="165" fontId="2" fillId="2" borderId="1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2" borderId="7" xfId="0" applyFont="1" applyFill="1" applyBorder="1" applyAlignment="1">
      <alignment horizontal="center" vertical="center"/>
    </xf>
    <xf numFmtId="0" fontId="4" fillId="0" borderId="13" xfId="0" applyFont="1" applyBorder="1"/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showGridLines="0" tabSelected="1" zoomScaleNormal="100" workbookViewId="0">
      <selection activeCell="J7" sqref="J7"/>
    </sheetView>
  </sheetViews>
  <sheetFormatPr baseColWidth="10" defaultColWidth="12.5703125" defaultRowHeight="15" customHeight="1" x14ac:dyDescent="0.2"/>
  <cols>
    <col min="1" max="1" width="3.140625" customWidth="1"/>
    <col min="2" max="2" width="15.28515625" customWidth="1"/>
    <col min="3" max="3" width="13.42578125" customWidth="1"/>
    <col min="4" max="5" width="6.42578125" customWidth="1"/>
    <col min="6" max="6" width="15" customWidth="1"/>
    <col min="7" max="8" width="9.28515625" customWidth="1"/>
    <col min="9" max="10" width="8.85546875" customWidth="1"/>
    <col min="11" max="11" width="5.7109375" customWidth="1"/>
    <col min="12" max="12" width="7.140625" customWidth="1"/>
    <col min="13" max="13" width="6.42578125" customWidth="1"/>
    <col min="14" max="14" width="5.140625" customWidth="1"/>
    <col min="15" max="15" width="7.140625" customWidth="1"/>
    <col min="16" max="16" width="6.42578125" customWidth="1"/>
    <col min="17" max="17" width="5.140625" customWidth="1"/>
    <col min="18" max="18" width="7.5703125" customWidth="1"/>
    <col min="19" max="19" width="6.42578125" customWidth="1"/>
    <col min="20" max="20" width="5.28515625" customWidth="1"/>
    <col min="21" max="26" width="11.42578125" customWidth="1"/>
  </cols>
  <sheetData>
    <row r="1" spans="1:26" ht="7.5" customHeight="1" x14ac:dyDescent="0.2">
      <c r="A1" s="1"/>
      <c r="B1" s="2"/>
      <c r="C1" s="3"/>
      <c r="D1" s="3"/>
      <c r="E1" s="3"/>
      <c r="F1" s="3"/>
      <c r="G1" s="4"/>
      <c r="H1" s="4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5"/>
      <c r="V1" s="5"/>
      <c r="W1" s="5"/>
      <c r="X1" s="5"/>
      <c r="Y1" s="5"/>
      <c r="Z1" s="5"/>
    </row>
    <row r="2" spans="1:26" ht="12.75" customHeight="1" x14ac:dyDescent="0.2">
      <c r="A2" s="5"/>
      <c r="B2" s="6" t="s">
        <v>0</v>
      </c>
      <c r="C2" s="6"/>
      <c r="D2" s="6"/>
      <c r="E2" s="6"/>
      <c r="F2" s="6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2"/>
      <c r="S2" s="2"/>
      <c r="T2" s="2"/>
      <c r="U2" s="5"/>
      <c r="V2" s="5"/>
      <c r="W2" s="5"/>
      <c r="X2" s="5"/>
      <c r="Y2" s="5"/>
      <c r="Z2" s="5"/>
    </row>
    <row r="3" spans="1:26" ht="5.0999999999999996" customHeight="1" x14ac:dyDescent="0.2">
      <c r="A3" s="5"/>
      <c r="B3" s="5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"/>
      <c r="S3" s="2"/>
      <c r="T3" s="2"/>
      <c r="U3" s="5"/>
      <c r="V3" s="5"/>
      <c r="W3" s="5"/>
      <c r="X3" s="5"/>
      <c r="Y3" s="5"/>
      <c r="Z3" s="5"/>
    </row>
    <row r="4" spans="1:26" ht="12.75" customHeight="1" x14ac:dyDescent="0.2">
      <c r="A4" s="5"/>
      <c r="B4" s="8" t="s">
        <v>1</v>
      </c>
      <c r="C4" s="29" t="s">
        <v>2</v>
      </c>
      <c r="D4" s="30"/>
      <c r="E4" s="30"/>
      <c r="F4" s="31"/>
      <c r="G4" s="9" t="s">
        <v>3</v>
      </c>
      <c r="H4" s="35" t="s">
        <v>4</v>
      </c>
      <c r="I4" s="5"/>
      <c r="J4" s="5"/>
      <c r="K4" s="5"/>
      <c r="L4" s="5"/>
      <c r="M4" s="5"/>
      <c r="N4" s="5"/>
      <c r="O4" s="5"/>
      <c r="P4" s="5"/>
      <c r="Q4" s="5"/>
      <c r="R4" s="2"/>
      <c r="S4" s="2"/>
      <c r="T4" s="2"/>
      <c r="U4" s="5"/>
      <c r="V4" s="5"/>
      <c r="W4" s="5"/>
      <c r="X4" s="5"/>
      <c r="Y4" s="5"/>
      <c r="Z4" s="5"/>
    </row>
    <row r="5" spans="1:26" ht="12.75" customHeight="1" x14ac:dyDescent="0.2">
      <c r="A5" s="5"/>
      <c r="B5" s="10" t="s">
        <v>5</v>
      </c>
      <c r="C5" s="32"/>
      <c r="D5" s="33"/>
      <c r="E5" s="33"/>
      <c r="F5" s="34"/>
      <c r="G5" s="11">
        <v>2020</v>
      </c>
      <c r="H5" s="36"/>
      <c r="I5" s="5"/>
      <c r="J5" s="5"/>
      <c r="K5" s="5"/>
      <c r="L5" s="5"/>
      <c r="M5" s="5"/>
      <c r="N5" s="5"/>
      <c r="O5" s="5"/>
      <c r="P5" s="5"/>
      <c r="Q5" s="5"/>
      <c r="R5" s="2"/>
      <c r="S5" s="2"/>
      <c r="T5" s="2"/>
      <c r="U5" s="5"/>
      <c r="V5" s="5"/>
      <c r="W5" s="5"/>
      <c r="X5" s="5"/>
      <c r="Y5" s="5"/>
      <c r="Z5" s="5"/>
    </row>
    <row r="6" spans="1:26" ht="5.0999999999999996" customHeight="1" x14ac:dyDescent="0.2">
      <c r="A6" s="5"/>
      <c r="B6" s="12"/>
      <c r="C6" s="13"/>
      <c r="D6" s="13"/>
      <c r="E6" s="13"/>
      <c r="F6" s="13"/>
      <c r="G6" s="12"/>
      <c r="H6" s="14"/>
      <c r="I6" s="15"/>
      <c r="J6" s="5"/>
      <c r="K6" s="5"/>
      <c r="L6" s="5"/>
      <c r="M6" s="5"/>
      <c r="N6" s="5"/>
      <c r="O6" s="5"/>
      <c r="P6" s="5"/>
      <c r="Q6" s="5"/>
      <c r="R6" s="2"/>
      <c r="S6" s="2"/>
      <c r="T6" s="2"/>
      <c r="U6" s="5"/>
      <c r="V6" s="5"/>
      <c r="W6" s="5"/>
      <c r="X6" s="5"/>
      <c r="Y6" s="5"/>
      <c r="Z6" s="5"/>
    </row>
    <row r="7" spans="1:26" ht="12.75" customHeight="1" x14ac:dyDescent="0.2">
      <c r="A7" s="5"/>
      <c r="B7" s="2">
        <v>1</v>
      </c>
      <c r="C7" s="3" t="s">
        <v>6</v>
      </c>
      <c r="D7" s="3"/>
      <c r="E7" s="3"/>
      <c r="F7" s="3"/>
      <c r="G7" s="16">
        <v>5466</v>
      </c>
      <c r="H7" s="37">
        <f t="shared" ref="H7:H16" si="0">(G7/24854)*100</f>
        <v>21.992435825219282</v>
      </c>
      <c r="I7" s="15"/>
      <c r="J7" s="5"/>
      <c r="K7" s="5"/>
      <c r="L7" s="5"/>
      <c r="M7" s="5"/>
      <c r="N7" s="5"/>
      <c r="O7" s="5"/>
      <c r="P7" s="5"/>
      <c r="Q7" s="5"/>
      <c r="R7" s="2"/>
      <c r="S7" s="2"/>
      <c r="T7" s="2"/>
      <c r="U7" s="5"/>
      <c r="V7" s="5"/>
      <c r="W7" s="5"/>
      <c r="X7" s="5"/>
      <c r="Y7" s="5"/>
      <c r="Z7" s="5"/>
    </row>
    <row r="8" spans="1:26" ht="12.75" customHeight="1" x14ac:dyDescent="0.2">
      <c r="A8" s="5"/>
      <c r="B8" s="2">
        <v>2</v>
      </c>
      <c r="C8" s="3" t="s">
        <v>7</v>
      </c>
      <c r="D8" s="3"/>
      <c r="E8" s="3"/>
      <c r="F8" s="3"/>
      <c r="G8" s="16">
        <v>2704</v>
      </c>
      <c r="H8" s="37">
        <f t="shared" si="0"/>
        <v>10.879536493119819</v>
      </c>
      <c r="I8" s="15"/>
      <c r="J8" s="5"/>
      <c r="K8" s="5"/>
      <c r="L8" s="5"/>
      <c r="M8" s="5"/>
      <c r="N8" s="5"/>
      <c r="O8" s="5"/>
      <c r="P8" s="5"/>
      <c r="Q8" s="5"/>
      <c r="R8" s="2"/>
      <c r="S8" s="2"/>
      <c r="T8" s="2"/>
      <c r="U8" s="5"/>
      <c r="V8" s="5"/>
      <c r="W8" s="5"/>
      <c r="X8" s="5"/>
      <c r="Y8" s="5"/>
      <c r="Z8" s="5"/>
    </row>
    <row r="9" spans="1:26" ht="12.75" customHeight="1" x14ac:dyDescent="0.2">
      <c r="A9" s="5"/>
      <c r="B9" s="2">
        <v>3</v>
      </c>
      <c r="C9" s="3" t="s">
        <v>8</v>
      </c>
      <c r="D9" s="3"/>
      <c r="E9" s="3"/>
      <c r="F9" s="3"/>
      <c r="G9" s="16">
        <v>2473</v>
      </c>
      <c r="H9" s="37">
        <f t="shared" si="0"/>
        <v>9.9501086344250425</v>
      </c>
      <c r="I9" s="1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5"/>
      <c r="V9" s="5"/>
      <c r="W9" s="5"/>
      <c r="X9" s="5"/>
      <c r="Y9" s="5"/>
      <c r="Z9" s="5"/>
    </row>
    <row r="10" spans="1:26" ht="12.75" customHeight="1" x14ac:dyDescent="0.2">
      <c r="A10" s="5"/>
      <c r="B10" s="2">
        <v>4</v>
      </c>
      <c r="C10" s="3" t="s">
        <v>9</v>
      </c>
      <c r="D10" s="3"/>
      <c r="E10" s="3"/>
      <c r="F10" s="3"/>
      <c r="G10" s="16">
        <v>2442</v>
      </c>
      <c r="H10" s="37">
        <f t="shared" si="0"/>
        <v>9.8253802204876486</v>
      </c>
      <c r="I10" s="1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5"/>
      <c r="V10" s="5"/>
      <c r="W10" s="5"/>
      <c r="X10" s="5"/>
      <c r="Y10" s="5"/>
      <c r="Z10" s="5"/>
    </row>
    <row r="11" spans="1:26" ht="12.75" customHeight="1" x14ac:dyDescent="0.2">
      <c r="A11" s="5"/>
      <c r="B11" s="2">
        <v>5</v>
      </c>
      <c r="C11" s="1" t="s">
        <v>10</v>
      </c>
      <c r="D11" s="3"/>
      <c r="E11" s="3"/>
      <c r="F11" s="3"/>
      <c r="G11" s="16">
        <v>2288</v>
      </c>
      <c r="H11" s="37">
        <f t="shared" si="0"/>
        <v>9.2057616480244633</v>
      </c>
      <c r="I11" s="1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5"/>
      <c r="V11" s="5"/>
      <c r="W11" s="5"/>
      <c r="X11" s="5"/>
      <c r="Y11" s="5"/>
      <c r="Z11" s="5"/>
    </row>
    <row r="12" spans="1:26" ht="12.75" customHeight="1" x14ac:dyDescent="0.2">
      <c r="A12" s="5"/>
      <c r="B12" s="2">
        <v>6</v>
      </c>
      <c r="C12" s="3" t="s">
        <v>11</v>
      </c>
      <c r="D12" s="3"/>
      <c r="E12" s="3"/>
      <c r="F12" s="3"/>
      <c r="G12" s="16">
        <v>2064</v>
      </c>
      <c r="H12" s="37">
        <f t="shared" si="0"/>
        <v>8.3044982698961931</v>
      </c>
      <c r="I12" s="1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5"/>
      <c r="V12" s="5"/>
      <c r="W12" s="5"/>
      <c r="X12" s="5"/>
      <c r="Y12" s="5"/>
      <c r="Z12" s="5"/>
    </row>
    <row r="13" spans="1:26" ht="12.75" customHeight="1" x14ac:dyDescent="0.2">
      <c r="A13" s="5"/>
      <c r="B13" s="2">
        <v>7</v>
      </c>
      <c r="C13" s="3" t="s">
        <v>12</v>
      </c>
      <c r="D13" s="3"/>
      <c r="E13" s="3"/>
      <c r="F13" s="3"/>
      <c r="G13" s="16">
        <v>2019</v>
      </c>
      <c r="H13" s="37">
        <f t="shared" si="0"/>
        <v>8.1234408948257819</v>
      </c>
      <c r="I13" s="15"/>
      <c r="J13" s="5"/>
      <c r="K13" s="5"/>
      <c r="L13" s="5"/>
      <c r="M13" s="5"/>
      <c r="N13" s="5"/>
      <c r="O13" s="5"/>
      <c r="P13" s="5"/>
      <c r="Q13" s="5"/>
      <c r="R13" s="2"/>
      <c r="S13" s="2"/>
      <c r="T13" s="2"/>
      <c r="U13" s="5"/>
      <c r="V13" s="5"/>
      <c r="W13" s="5"/>
      <c r="X13" s="5"/>
      <c r="Y13" s="5"/>
      <c r="Z13" s="5"/>
    </row>
    <row r="14" spans="1:26" ht="12.75" customHeight="1" x14ac:dyDescent="0.2">
      <c r="A14" s="5"/>
      <c r="B14" s="2">
        <v>8</v>
      </c>
      <c r="C14" s="3" t="s">
        <v>13</v>
      </c>
      <c r="D14" s="3"/>
      <c r="E14" s="3"/>
      <c r="F14" s="3"/>
      <c r="G14" s="16">
        <v>1963</v>
      </c>
      <c r="H14" s="37">
        <f t="shared" si="0"/>
        <v>7.8981250502937153</v>
      </c>
      <c r="I14" s="15"/>
      <c r="J14" s="5"/>
      <c r="K14" s="5"/>
      <c r="L14" s="5"/>
      <c r="M14" s="5"/>
      <c r="N14" s="5"/>
      <c r="O14" s="5"/>
      <c r="P14" s="5"/>
      <c r="Q14" s="5"/>
      <c r="R14" s="2"/>
      <c r="S14" s="2"/>
      <c r="T14" s="2"/>
      <c r="U14" s="5"/>
      <c r="V14" s="5"/>
      <c r="W14" s="5"/>
      <c r="X14" s="5"/>
      <c r="Y14" s="5"/>
      <c r="Z14" s="5"/>
    </row>
    <row r="15" spans="1:26" ht="12.75" customHeight="1" x14ac:dyDescent="0.2">
      <c r="A15" s="5"/>
      <c r="B15" s="2">
        <v>9</v>
      </c>
      <c r="C15" s="3" t="s">
        <v>14</v>
      </c>
      <c r="D15" s="3"/>
      <c r="E15" s="3"/>
      <c r="F15" s="3"/>
      <c r="G15" s="16">
        <v>1783</v>
      </c>
      <c r="H15" s="37">
        <f t="shared" si="0"/>
        <v>7.1738955500120705</v>
      </c>
      <c r="I15" s="15"/>
      <c r="J15" s="5"/>
      <c r="K15" s="5"/>
      <c r="L15" s="5"/>
      <c r="M15" s="5"/>
      <c r="N15" s="5"/>
      <c r="O15" s="5"/>
      <c r="P15" s="5"/>
      <c r="Q15" s="5"/>
      <c r="R15" s="2"/>
      <c r="S15" s="2"/>
      <c r="T15" s="2"/>
      <c r="U15" s="5"/>
      <c r="V15" s="5"/>
      <c r="W15" s="5"/>
      <c r="X15" s="5"/>
      <c r="Y15" s="5"/>
      <c r="Z15" s="5"/>
    </row>
    <row r="16" spans="1:26" ht="12.75" customHeight="1" x14ac:dyDescent="0.2">
      <c r="A16" s="5"/>
      <c r="B16" s="18">
        <v>10</v>
      </c>
      <c r="C16" s="1" t="s">
        <v>15</v>
      </c>
      <c r="D16" s="19"/>
      <c r="E16" s="19"/>
      <c r="F16" s="19"/>
      <c r="G16" s="20">
        <v>1652</v>
      </c>
      <c r="H16" s="39">
        <f t="shared" si="0"/>
        <v>6.6468174136959854</v>
      </c>
      <c r="I16" s="1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5"/>
      <c r="V16" s="5"/>
      <c r="W16" s="5"/>
      <c r="X16" s="5"/>
      <c r="Y16" s="5"/>
      <c r="Z16" s="5"/>
    </row>
    <row r="17" spans="1:26" ht="5.0999999999999996" customHeight="1" x14ac:dyDescent="0.2">
      <c r="A17" s="5"/>
      <c r="B17" s="21"/>
      <c r="C17" s="22"/>
      <c r="D17" s="23"/>
      <c r="E17" s="23"/>
      <c r="F17" s="3"/>
      <c r="G17" s="16"/>
      <c r="H17" s="17"/>
      <c r="I17" s="5"/>
      <c r="J17" s="5"/>
      <c r="K17" s="5"/>
      <c r="L17" s="5"/>
      <c r="M17" s="5"/>
      <c r="N17" s="5"/>
      <c r="O17" s="5"/>
      <c r="P17" s="5"/>
      <c r="Q17" s="5"/>
      <c r="R17" s="2"/>
      <c r="S17" s="2"/>
      <c r="T17" s="2"/>
      <c r="U17" s="5"/>
      <c r="V17" s="5"/>
      <c r="W17" s="5"/>
      <c r="X17" s="5"/>
      <c r="Y17" s="5"/>
      <c r="Z17" s="5"/>
    </row>
    <row r="18" spans="1:26" ht="12.75" customHeight="1" x14ac:dyDescent="0.2">
      <c r="A18" s="5"/>
      <c r="B18" s="1" t="s">
        <v>16</v>
      </c>
      <c r="C18" s="1"/>
      <c r="D18" s="1"/>
      <c r="E18" s="1"/>
      <c r="F18" s="7"/>
      <c r="G18" s="24"/>
      <c r="H18" s="5"/>
      <c r="I18" s="5"/>
      <c r="J18" s="5"/>
      <c r="K18" s="5"/>
      <c r="L18" s="5"/>
      <c r="M18" s="5"/>
      <c r="N18" s="5"/>
      <c r="O18" s="5"/>
      <c r="P18" s="5"/>
      <c r="Q18" s="5"/>
      <c r="R18" s="2"/>
      <c r="S18" s="2"/>
      <c r="T18" s="2"/>
      <c r="U18" s="5"/>
      <c r="V18" s="5"/>
      <c r="W18" s="5"/>
      <c r="X18" s="5"/>
      <c r="Y18" s="5"/>
      <c r="Z18" s="5"/>
    </row>
    <row r="19" spans="1:26" ht="12.75" customHeight="1" x14ac:dyDescent="0.2">
      <c r="A19" s="5"/>
      <c r="B19" s="1" t="s">
        <v>17</v>
      </c>
      <c r="C19" s="1"/>
      <c r="D19" s="1"/>
      <c r="E19" s="1"/>
      <c r="F19" s="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2"/>
      <c r="S19" s="2"/>
      <c r="T19" s="2"/>
      <c r="U19" s="5"/>
      <c r="V19" s="5"/>
      <c r="W19" s="5"/>
      <c r="X19" s="5"/>
      <c r="Y19" s="5"/>
      <c r="Z19" s="5"/>
    </row>
    <row r="20" spans="1:26" ht="12.75" customHeight="1" x14ac:dyDescent="0.2">
      <c r="A20" s="1"/>
      <c r="B20" s="2"/>
      <c r="C20" s="3"/>
      <c r="D20" s="3"/>
      <c r="E20" s="3"/>
      <c r="F20" s="3"/>
      <c r="G20" s="4"/>
      <c r="H20" s="4"/>
      <c r="I20" s="1"/>
      <c r="J20" s="1"/>
      <c r="K20" s="1"/>
      <c r="L20" s="1"/>
      <c r="M20" s="1"/>
      <c r="N20" s="1"/>
      <c r="O20" s="1"/>
      <c r="P20" s="1"/>
      <c r="Q20" s="1"/>
      <c r="R20" s="2"/>
      <c r="S20" s="2"/>
      <c r="T20" s="2"/>
      <c r="U20" s="5"/>
      <c r="V20" s="5"/>
      <c r="W20" s="5"/>
      <c r="X20" s="5"/>
      <c r="Y20" s="5"/>
      <c r="Z20" s="5"/>
    </row>
    <row r="21" spans="1:26" ht="12.75" customHeight="1" x14ac:dyDescent="0.2">
      <c r="A21" s="5"/>
      <c r="B21" s="6" t="s">
        <v>18</v>
      </c>
      <c r="C21" s="6"/>
      <c r="D21" s="6"/>
      <c r="E21" s="6"/>
      <c r="F21" s="6"/>
      <c r="G21" s="6"/>
      <c r="H21" s="6"/>
      <c r="I21" s="5"/>
      <c r="J21" s="5"/>
      <c r="K21" s="5"/>
      <c r="L21" s="5"/>
      <c r="M21" s="5"/>
      <c r="N21" s="5"/>
      <c r="O21" s="5"/>
      <c r="P21" s="5"/>
      <c r="Q21" s="5"/>
      <c r="R21" s="2"/>
      <c r="S21" s="2"/>
      <c r="T21" s="2"/>
      <c r="U21" s="5"/>
      <c r="V21" s="5"/>
      <c r="W21" s="5"/>
      <c r="X21" s="5"/>
      <c r="Y21" s="5"/>
      <c r="Z21" s="5"/>
    </row>
    <row r="22" spans="1:26" ht="5.0999999999999996" customHeight="1" x14ac:dyDescent="0.2">
      <c r="A22" s="5"/>
      <c r="B22" s="5"/>
      <c r="C22" s="7"/>
      <c r="D22" s="7"/>
      <c r="E22" s="7"/>
      <c r="F22" s="7"/>
      <c r="G22" s="5"/>
      <c r="H22" s="5"/>
      <c r="I22" s="25"/>
      <c r="J22" s="5"/>
      <c r="K22" s="5"/>
      <c r="L22" s="5"/>
      <c r="M22" s="5"/>
      <c r="N22" s="5"/>
      <c r="O22" s="5"/>
      <c r="P22" s="5"/>
      <c r="Q22" s="5"/>
      <c r="R22" s="2"/>
      <c r="S22" s="2"/>
      <c r="T22" s="2"/>
      <c r="U22" s="5"/>
      <c r="V22" s="5"/>
      <c r="W22" s="5"/>
      <c r="X22" s="5"/>
      <c r="Y22" s="5"/>
      <c r="Z22" s="5"/>
    </row>
    <row r="23" spans="1:26" ht="12.75" customHeight="1" x14ac:dyDescent="0.2">
      <c r="A23" s="5"/>
      <c r="B23" s="8" t="s">
        <v>1</v>
      </c>
      <c r="C23" s="29" t="s">
        <v>2</v>
      </c>
      <c r="D23" s="30"/>
      <c r="E23" s="30"/>
      <c r="F23" s="31"/>
      <c r="G23" s="9" t="s">
        <v>3</v>
      </c>
      <c r="H23" s="35" t="s">
        <v>4</v>
      </c>
      <c r="I23" s="25"/>
      <c r="J23" s="5"/>
      <c r="K23" s="5"/>
      <c r="L23" s="5"/>
      <c r="M23" s="5"/>
      <c r="N23" s="5"/>
      <c r="O23" s="5"/>
      <c r="P23" s="5"/>
      <c r="Q23" s="5"/>
      <c r="R23" s="2"/>
      <c r="S23" s="2"/>
      <c r="T23" s="2"/>
      <c r="U23" s="5"/>
      <c r="V23" s="5"/>
      <c r="W23" s="5"/>
      <c r="X23" s="5"/>
      <c r="Y23" s="5"/>
      <c r="Z23" s="5"/>
    </row>
    <row r="24" spans="1:26" ht="12.75" customHeight="1" x14ac:dyDescent="0.2">
      <c r="A24" s="5"/>
      <c r="B24" s="10" t="s">
        <v>5</v>
      </c>
      <c r="C24" s="32"/>
      <c r="D24" s="33"/>
      <c r="E24" s="33"/>
      <c r="F24" s="34"/>
      <c r="G24" s="11">
        <v>2021</v>
      </c>
      <c r="H24" s="36"/>
      <c r="I24" s="25"/>
      <c r="J24" s="5"/>
      <c r="K24" s="5"/>
      <c r="L24" s="5"/>
      <c r="M24" s="5"/>
      <c r="N24" s="5"/>
      <c r="O24" s="5"/>
      <c r="P24" s="5"/>
      <c r="Q24" s="5"/>
      <c r="R24" s="2"/>
      <c r="S24" s="2"/>
      <c r="T24" s="2"/>
      <c r="U24" s="5"/>
      <c r="V24" s="5"/>
      <c r="W24" s="5"/>
      <c r="X24" s="5"/>
      <c r="Y24" s="5"/>
      <c r="Z24" s="5"/>
    </row>
    <row r="25" spans="1:26" ht="5.0999999999999996" customHeight="1" x14ac:dyDescent="0.2">
      <c r="A25" s="5"/>
      <c r="B25" s="12"/>
      <c r="C25" s="13"/>
      <c r="D25" s="13"/>
      <c r="E25" s="13"/>
      <c r="F25" s="13"/>
      <c r="G25" s="12"/>
      <c r="H25" s="14"/>
      <c r="I25" s="25"/>
      <c r="J25" s="5"/>
      <c r="K25" s="5"/>
      <c r="L25" s="5"/>
      <c r="M25" s="5"/>
      <c r="N25" s="5"/>
      <c r="O25" s="5"/>
      <c r="P25" s="5"/>
      <c r="Q25" s="5"/>
      <c r="R25" s="2"/>
      <c r="S25" s="2"/>
      <c r="T25" s="2"/>
      <c r="U25" s="5"/>
      <c r="V25" s="5"/>
      <c r="W25" s="5"/>
      <c r="X25" s="5"/>
      <c r="Y25" s="5"/>
      <c r="Z25" s="5"/>
    </row>
    <row r="26" spans="1:26" ht="12.75" customHeight="1" x14ac:dyDescent="0.2">
      <c r="A26" s="5"/>
      <c r="B26" s="2">
        <v>1</v>
      </c>
      <c r="C26" s="3" t="s">
        <v>19</v>
      </c>
      <c r="D26" s="3"/>
      <c r="E26" s="3"/>
      <c r="F26" s="3"/>
      <c r="G26" s="16">
        <v>4950</v>
      </c>
      <c r="H26" s="37">
        <f t="shared" ref="H26:H35" si="1">(G26/28033)*100</f>
        <v>17.657760496557628</v>
      </c>
      <c r="I26" s="26"/>
      <c r="J26" s="5"/>
      <c r="K26" s="5"/>
      <c r="L26" s="5"/>
      <c r="M26" s="5"/>
      <c r="N26" s="5"/>
      <c r="O26" s="5"/>
      <c r="P26" s="5"/>
      <c r="Q26" s="5"/>
      <c r="R26" s="2"/>
      <c r="S26" s="2"/>
      <c r="T26" s="2"/>
      <c r="U26" s="5"/>
      <c r="V26" s="5"/>
      <c r="W26" s="5"/>
      <c r="X26" s="5"/>
      <c r="Y26" s="5"/>
      <c r="Z26" s="5"/>
    </row>
    <row r="27" spans="1:26" ht="12.75" customHeight="1" x14ac:dyDescent="0.2">
      <c r="A27" s="5"/>
      <c r="B27" s="2">
        <v>2</v>
      </c>
      <c r="C27" s="3" t="s">
        <v>13</v>
      </c>
      <c r="D27" s="3"/>
      <c r="E27" s="3"/>
      <c r="F27" s="3"/>
      <c r="G27" s="16">
        <v>4043</v>
      </c>
      <c r="H27" s="37">
        <f t="shared" si="1"/>
        <v>14.422288017693432</v>
      </c>
      <c r="I27" s="26"/>
      <c r="J27" s="5"/>
      <c r="K27" s="5"/>
      <c r="L27" s="5"/>
      <c r="M27" s="5"/>
      <c r="N27" s="5"/>
      <c r="O27" s="5"/>
      <c r="P27" s="5"/>
      <c r="Q27" s="5"/>
      <c r="R27" s="2"/>
      <c r="S27" s="2"/>
      <c r="T27" s="2"/>
      <c r="U27" s="5"/>
      <c r="V27" s="5"/>
      <c r="W27" s="5"/>
      <c r="X27" s="5"/>
      <c r="Y27" s="5"/>
      <c r="Z27" s="5"/>
    </row>
    <row r="28" spans="1:26" ht="12.75" customHeight="1" x14ac:dyDescent="0.2">
      <c r="A28" s="5"/>
      <c r="B28" s="2">
        <v>3</v>
      </c>
      <c r="C28" s="3" t="s">
        <v>10</v>
      </c>
      <c r="D28" s="3"/>
      <c r="E28" s="3"/>
      <c r="F28" s="3"/>
      <c r="G28" s="16">
        <v>3182</v>
      </c>
      <c r="H28" s="37">
        <f t="shared" si="1"/>
        <v>11.350907858595228</v>
      </c>
      <c r="I28" s="26"/>
      <c r="J28" s="5"/>
      <c r="K28" s="5"/>
      <c r="L28" s="5"/>
      <c r="M28" s="5"/>
      <c r="N28" s="5"/>
      <c r="O28" s="5"/>
      <c r="P28" s="5"/>
      <c r="Q28" s="5"/>
      <c r="R28" s="2"/>
      <c r="S28" s="2"/>
      <c r="T28" s="2"/>
      <c r="U28" s="5"/>
      <c r="V28" s="5"/>
      <c r="W28" s="5"/>
      <c r="X28" s="5"/>
      <c r="Y28" s="5"/>
      <c r="Z28" s="5"/>
    </row>
    <row r="29" spans="1:26" ht="12.75" customHeight="1" x14ac:dyDescent="0.2">
      <c r="A29" s="5"/>
      <c r="B29" s="2">
        <v>4</v>
      </c>
      <c r="C29" s="3" t="s">
        <v>20</v>
      </c>
      <c r="D29" s="3"/>
      <c r="E29" s="3"/>
      <c r="F29" s="3"/>
      <c r="G29" s="16">
        <v>2748</v>
      </c>
      <c r="H29" s="37">
        <f t="shared" si="1"/>
        <v>9.8027324938465377</v>
      </c>
      <c r="I29" s="26"/>
      <c r="J29" s="5"/>
      <c r="K29" s="5"/>
      <c r="L29" s="5"/>
      <c r="M29" s="5"/>
      <c r="N29" s="5"/>
      <c r="O29" s="5"/>
      <c r="P29" s="5"/>
      <c r="Q29" s="5"/>
      <c r="R29" s="2"/>
      <c r="S29" s="2"/>
      <c r="T29" s="2"/>
      <c r="U29" s="5"/>
      <c r="V29" s="5"/>
      <c r="W29" s="5"/>
      <c r="X29" s="5"/>
      <c r="Y29" s="5"/>
      <c r="Z29" s="5"/>
    </row>
    <row r="30" spans="1:26" ht="12.75" customHeight="1" x14ac:dyDescent="0.2">
      <c r="A30" s="5"/>
      <c r="B30" s="2">
        <v>5</v>
      </c>
      <c r="C30" s="3" t="s">
        <v>9</v>
      </c>
      <c r="D30" s="3"/>
      <c r="E30" s="3"/>
      <c r="F30" s="3"/>
      <c r="G30" s="16">
        <v>2624</v>
      </c>
      <c r="H30" s="37">
        <f t="shared" si="1"/>
        <v>9.3603966753469123</v>
      </c>
      <c r="I30" s="26"/>
      <c r="J30" s="5"/>
      <c r="K30" s="5"/>
      <c r="L30" s="5"/>
      <c r="M30" s="5"/>
      <c r="N30" s="5"/>
      <c r="O30" s="5"/>
      <c r="P30" s="5"/>
      <c r="Q30" s="5"/>
      <c r="R30" s="2"/>
      <c r="S30" s="2"/>
      <c r="T30" s="2"/>
      <c r="U30" s="5"/>
      <c r="V30" s="5"/>
      <c r="W30" s="5"/>
      <c r="X30" s="5"/>
      <c r="Y30" s="5"/>
      <c r="Z30" s="5"/>
    </row>
    <row r="31" spans="1:26" ht="12.75" customHeight="1" x14ac:dyDescent="0.2">
      <c r="A31" s="5"/>
      <c r="B31" s="2">
        <v>6</v>
      </c>
      <c r="C31" s="3" t="s">
        <v>12</v>
      </c>
      <c r="D31" s="3"/>
      <c r="E31" s="3"/>
      <c r="F31" s="3"/>
      <c r="G31" s="16">
        <v>2442</v>
      </c>
      <c r="H31" s="37">
        <f t="shared" si="1"/>
        <v>8.71116184496843</v>
      </c>
      <c r="I31" s="26"/>
      <c r="J31" s="5"/>
      <c r="K31" s="5"/>
      <c r="L31" s="5"/>
      <c r="M31" s="5"/>
      <c r="N31" s="5"/>
      <c r="O31" s="5"/>
      <c r="P31" s="5"/>
      <c r="Q31" s="5"/>
      <c r="R31" s="2"/>
      <c r="S31" s="2"/>
      <c r="T31" s="2"/>
      <c r="U31" s="5"/>
      <c r="V31" s="5"/>
      <c r="W31" s="5"/>
      <c r="X31" s="5"/>
      <c r="Y31" s="5"/>
      <c r="Z31" s="5"/>
    </row>
    <row r="32" spans="1:26" ht="12.75" customHeight="1" x14ac:dyDescent="0.2">
      <c r="A32" s="5"/>
      <c r="B32" s="2">
        <v>7</v>
      </c>
      <c r="C32" s="3" t="s">
        <v>21</v>
      </c>
      <c r="D32" s="3"/>
      <c r="E32" s="3"/>
      <c r="F32" s="3"/>
      <c r="G32" s="16">
        <v>2210</v>
      </c>
      <c r="H32" s="37">
        <f t="shared" si="1"/>
        <v>7.8835657974530013</v>
      </c>
      <c r="I32" s="26"/>
      <c r="J32" s="5"/>
      <c r="K32" s="5"/>
      <c r="L32" s="5"/>
      <c r="M32" s="5"/>
      <c r="N32" s="5"/>
      <c r="O32" s="5"/>
      <c r="P32" s="5"/>
      <c r="Q32" s="5"/>
      <c r="R32" s="2"/>
      <c r="S32" s="2"/>
      <c r="T32" s="2"/>
      <c r="U32" s="5"/>
      <c r="V32" s="5"/>
      <c r="W32" s="5"/>
      <c r="X32" s="5"/>
      <c r="Y32" s="5"/>
      <c r="Z32" s="5"/>
    </row>
    <row r="33" spans="1:26" ht="12.75" customHeight="1" x14ac:dyDescent="0.2">
      <c r="A33" s="5"/>
      <c r="B33" s="2">
        <v>8</v>
      </c>
      <c r="C33" s="3" t="s">
        <v>22</v>
      </c>
      <c r="D33" s="3"/>
      <c r="E33" s="3"/>
      <c r="F33" s="3"/>
      <c r="G33" s="16">
        <v>2093</v>
      </c>
      <c r="H33" s="37">
        <f t="shared" si="1"/>
        <v>7.466200549352549</v>
      </c>
      <c r="I33" s="26"/>
      <c r="J33" s="5"/>
      <c r="K33" s="5"/>
      <c r="L33" s="5"/>
      <c r="M33" s="5"/>
      <c r="N33" s="5"/>
      <c r="O33" s="5"/>
      <c r="P33" s="5"/>
      <c r="Q33" s="5"/>
      <c r="R33" s="2"/>
      <c r="S33" s="2"/>
      <c r="T33" s="2"/>
      <c r="U33" s="5"/>
      <c r="V33" s="5"/>
      <c r="W33" s="5"/>
      <c r="X33" s="5"/>
      <c r="Y33" s="5"/>
      <c r="Z33" s="5"/>
    </row>
    <row r="34" spans="1:26" ht="12.75" customHeight="1" x14ac:dyDescent="0.2">
      <c r="A34" s="5"/>
      <c r="B34" s="2">
        <v>9</v>
      </c>
      <c r="C34" s="3" t="s">
        <v>23</v>
      </c>
      <c r="D34" s="3"/>
      <c r="E34" s="3"/>
      <c r="F34" s="3"/>
      <c r="G34" s="16">
        <v>1875</v>
      </c>
      <c r="H34" s="37">
        <f t="shared" si="1"/>
        <v>6.6885456426354652</v>
      </c>
      <c r="I34" s="26"/>
      <c r="J34" s="5"/>
      <c r="K34" s="5"/>
      <c r="L34" s="5"/>
      <c r="M34" s="5"/>
      <c r="N34" s="5"/>
      <c r="O34" s="5"/>
      <c r="P34" s="5"/>
      <c r="Q34" s="5"/>
      <c r="R34" s="2"/>
      <c r="S34" s="2"/>
      <c r="T34" s="2"/>
      <c r="U34" s="5"/>
      <c r="V34" s="5"/>
      <c r="W34" s="5"/>
      <c r="X34" s="5"/>
      <c r="Y34" s="5"/>
      <c r="Z34" s="5"/>
    </row>
    <row r="35" spans="1:26" ht="12.75" customHeight="1" x14ac:dyDescent="0.2">
      <c r="A35" s="5"/>
      <c r="B35" s="18">
        <v>10</v>
      </c>
      <c r="C35" s="19" t="s">
        <v>24</v>
      </c>
      <c r="D35" s="19"/>
      <c r="E35" s="19"/>
      <c r="F35" s="19"/>
      <c r="G35" s="20">
        <v>1866</v>
      </c>
      <c r="H35" s="39">
        <f t="shared" si="1"/>
        <v>6.6564406235508145</v>
      </c>
      <c r="I35" s="26"/>
      <c r="J35" s="5"/>
      <c r="K35" s="5"/>
      <c r="L35" s="5"/>
      <c r="M35" s="5"/>
      <c r="N35" s="5"/>
      <c r="O35" s="5"/>
      <c r="P35" s="5"/>
      <c r="Q35" s="5"/>
      <c r="R35" s="2"/>
      <c r="S35" s="2"/>
      <c r="T35" s="2"/>
      <c r="U35" s="5"/>
      <c r="V35" s="5"/>
      <c r="W35" s="5"/>
      <c r="X35" s="5"/>
      <c r="Y35" s="5"/>
      <c r="Z35" s="5"/>
    </row>
    <row r="36" spans="1:26" ht="5.0999999999999996" customHeight="1" x14ac:dyDescent="0.2">
      <c r="A36" s="5"/>
      <c r="B36" s="21"/>
      <c r="C36" s="22"/>
      <c r="D36" s="23"/>
      <c r="E36" s="23"/>
      <c r="F36" s="3"/>
      <c r="G36" s="16"/>
      <c r="H36" s="17"/>
      <c r="I36" s="15"/>
      <c r="J36" s="5"/>
      <c r="K36" s="5"/>
      <c r="L36" s="5"/>
      <c r="M36" s="5"/>
      <c r="N36" s="5"/>
      <c r="O36" s="5"/>
      <c r="P36" s="5"/>
      <c r="Q36" s="5"/>
      <c r="R36" s="2"/>
      <c r="S36" s="2"/>
      <c r="T36" s="2"/>
      <c r="U36" s="5"/>
      <c r="V36" s="5"/>
      <c r="W36" s="5"/>
      <c r="X36" s="5"/>
      <c r="Y36" s="5"/>
      <c r="Z36" s="5"/>
    </row>
    <row r="37" spans="1:26" ht="12.75" customHeight="1" x14ac:dyDescent="0.2">
      <c r="A37" s="5"/>
      <c r="B37" s="1" t="s">
        <v>16</v>
      </c>
      <c r="C37" s="1"/>
      <c r="D37" s="1"/>
      <c r="E37" s="1"/>
      <c r="F37" s="7"/>
      <c r="G37" s="24"/>
      <c r="H37" s="5"/>
      <c r="I37" s="5"/>
      <c r="J37" s="5"/>
      <c r="K37" s="5"/>
      <c r="L37" s="5"/>
      <c r="M37" s="5"/>
      <c r="N37" s="5"/>
      <c r="O37" s="5"/>
      <c r="P37" s="5"/>
      <c r="Q37" s="5"/>
      <c r="R37" s="2"/>
      <c r="S37" s="2"/>
      <c r="T37" s="2"/>
      <c r="U37" s="5"/>
      <c r="V37" s="5"/>
      <c r="W37" s="5"/>
      <c r="X37" s="5"/>
      <c r="Y37" s="5"/>
      <c r="Z37" s="5"/>
    </row>
    <row r="38" spans="1:26" ht="12.75" customHeight="1" x14ac:dyDescent="0.2">
      <c r="A38" s="5"/>
      <c r="B38" s="1" t="s">
        <v>25</v>
      </c>
      <c r="C38" s="1"/>
      <c r="D38" s="1"/>
      <c r="E38" s="1"/>
      <c r="F38" s="7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2"/>
      <c r="S38" s="2"/>
      <c r="T38" s="2"/>
      <c r="U38" s="5"/>
      <c r="V38" s="5"/>
      <c r="W38" s="5"/>
      <c r="X38" s="5"/>
      <c r="Y38" s="5"/>
      <c r="Z38" s="5"/>
    </row>
    <row r="39" spans="1:26" ht="12.75" customHeight="1" x14ac:dyDescent="0.2">
      <c r="A39" s="5"/>
      <c r="B39" s="5"/>
      <c r="C39" s="7"/>
      <c r="D39" s="7"/>
      <c r="E39" s="7"/>
      <c r="F39" s="7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2"/>
      <c r="S39" s="2"/>
      <c r="T39" s="2"/>
      <c r="U39" s="5"/>
      <c r="V39" s="5"/>
      <c r="W39" s="5"/>
      <c r="X39" s="5"/>
      <c r="Y39" s="5"/>
      <c r="Z39" s="5"/>
    </row>
    <row r="40" spans="1:26" ht="12.75" customHeight="1" x14ac:dyDescent="0.2">
      <c r="A40" s="5"/>
      <c r="B40" s="6" t="s">
        <v>26</v>
      </c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2"/>
      <c r="S40" s="2"/>
      <c r="T40" s="2"/>
      <c r="U40" s="5"/>
      <c r="V40" s="5"/>
      <c r="W40" s="5"/>
      <c r="X40" s="5"/>
      <c r="Y40" s="5"/>
      <c r="Z40" s="5"/>
    </row>
    <row r="41" spans="1:26" ht="5.0999999999999996" customHeight="1" x14ac:dyDescent="0.2">
      <c r="A41" s="5"/>
      <c r="B41" s="5"/>
      <c r="C41" s="7"/>
      <c r="D41" s="7"/>
      <c r="E41" s="7"/>
      <c r="F41" s="7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2"/>
      <c r="S41" s="2"/>
      <c r="T41" s="2"/>
      <c r="U41" s="5"/>
      <c r="V41" s="5"/>
      <c r="W41" s="5"/>
      <c r="X41" s="5"/>
      <c r="Y41" s="5"/>
      <c r="Z41" s="5"/>
    </row>
    <row r="42" spans="1:26" ht="12.75" customHeight="1" x14ac:dyDescent="0.2">
      <c r="A42" s="5"/>
      <c r="B42" s="8" t="s">
        <v>1</v>
      </c>
      <c r="C42" s="29" t="s">
        <v>2</v>
      </c>
      <c r="D42" s="30"/>
      <c r="E42" s="30"/>
      <c r="F42" s="31"/>
      <c r="G42" s="9" t="s">
        <v>3</v>
      </c>
      <c r="H42" s="35" t="s">
        <v>4</v>
      </c>
      <c r="I42" s="5"/>
      <c r="J42" s="5"/>
      <c r="K42" s="5"/>
      <c r="L42" s="5"/>
      <c r="M42" s="5"/>
      <c r="N42" s="5"/>
      <c r="O42" s="5"/>
      <c r="P42" s="5"/>
      <c r="Q42" s="5"/>
      <c r="R42" s="2"/>
      <c r="S42" s="2"/>
      <c r="T42" s="2"/>
      <c r="U42" s="5"/>
      <c r="V42" s="5"/>
      <c r="W42" s="5"/>
      <c r="X42" s="5"/>
      <c r="Y42" s="5"/>
      <c r="Z42" s="5"/>
    </row>
    <row r="43" spans="1:26" ht="12.75" customHeight="1" x14ac:dyDescent="0.2">
      <c r="A43" s="5"/>
      <c r="B43" s="10" t="s">
        <v>5</v>
      </c>
      <c r="C43" s="32"/>
      <c r="D43" s="33"/>
      <c r="E43" s="33"/>
      <c r="F43" s="34"/>
      <c r="G43" s="11">
        <v>2022</v>
      </c>
      <c r="H43" s="36"/>
      <c r="I43" s="5"/>
      <c r="J43" s="5"/>
      <c r="K43" s="5"/>
      <c r="L43" s="5"/>
      <c r="M43" s="5"/>
      <c r="N43" s="5"/>
      <c r="O43" s="5"/>
      <c r="P43" s="5"/>
      <c r="Q43" s="5"/>
      <c r="R43" s="2"/>
      <c r="S43" s="2"/>
      <c r="T43" s="2"/>
      <c r="U43" s="5"/>
      <c r="V43" s="5"/>
      <c r="W43" s="5"/>
      <c r="X43" s="5"/>
      <c r="Y43" s="5"/>
      <c r="Z43" s="5"/>
    </row>
    <row r="44" spans="1:26" ht="5.0999999999999996" customHeight="1" x14ac:dyDescent="0.2">
      <c r="A44" s="5"/>
      <c r="B44" s="12"/>
      <c r="C44" s="13"/>
      <c r="D44" s="13"/>
      <c r="E44" s="13"/>
      <c r="F44" s="13"/>
      <c r="G44" s="12"/>
      <c r="H44" s="14"/>
      <c r="I44" s="5"/>
      <c r="J44" s="5"/>
      <c r="K44" s="5"/>
      <c r="L44" s="5"/>
      <c r="M44" s="5"/>
      <c r="N44" s="5"/>
      <c r="O44" s="5"/>
      <c r="P44" s="5"/>
      <c r="Q44" s="5"/>
      <c r="R44" s="2"/>
      <c r="S44" s="2"/>
      <c r="T44" s="2"/>
      <c r="U44" s="5"/>
      <c r="V44" s="5"/>
      <c r="W44" s="5"/>
      <c r="X44" s="5"/>
      <c r="Y44" s="5"/>
      <c r="Z44" s="5"/>
    </row>
    <row r="45" spans="1:26" ht="12.75" customHeight="1" x14ac:dyDescent="0.2">
      <c r="A45" s="5"/>
      <c r="B45" s="2">
        <v>1</v>
      </c>
      <c r="C45" s="3" t="s">
        <v>19</v>
      </c>
      <c r="D45" s="3"/>
      <c r="E45" s="3"/>
      <c r="F45" s="3"/>
      <c r="G45" s="16">
        <v>4014</v>
      </c>
      <c r="H45" s="37">
        <f>(G45/28126)*100</f>
        <v>14.271492569153096</v>
      </c>
      <c r="I45" s="5"/>
      <c r="J45" s="5"/>
      <c r="K45" s="5"/>
      <c r="L45" s="5"/>
      <c r="M45" s="5"/>
      <c r="N45" s="5"/>
      <c r="O45" s="5"/>
      <c r="P45" s="5"/>
      <c r="Q45" s="5"/>
      <c r="R45" s="2"/>
      <c r="S45" s="2"/>
      <c r="T45" s="2"/>
      <c r="U45" s="5"/>
      <c r="V45" s="5"/>
      <c r="W45" s="5"/>
      <c r="X45" s="5"/>
      <c r="Y45" s="5"/>
      <c r="Z45" s="5"/>
    </row>
    <row r="46" spans="1:26" ht="12.75" customHeight="1" x14ac:dyDescent="0.2">
      <c r="A46" s="5"/>
      <c r="B46" s="2">
        <v>2</v>
      </c>
      <c r="C46" s="3" t="s">
        <v>13</v>
      </c>
      <c r="D46" s="3"/>
      <c r="E46" s="3"/>
      <c r="F46" s="3"/>
      <c r="G46" s="16">
        <v>3922</v>
      </c>
      <c r="H46" s="37">
        <f t="shared" ref="H46:H54" si="2">(G46/28126)*100</f>
        <v>13.944393088245752</v>
      </c>
      <c r="I46" s="5"/>
      <c r="J46" s="5"/>
      <c r="K46" s="5"/>
      <c r="L46" s="5"/>
      <c r="M46" s="5"/>
      <c r="N46" s="5"/>
      <c r="O46" s="5"/>
      <c r="P46" s="5"/>
      <c r="Q46" s="5"/>
      <c r="R46" s="2"/>
      <c r="S46" s="2"/>
      <c r="T46" s="2"/>
      <c r="U46" s="5"/>
      <c r="V46" s="5"/>
      <c r="W46" s="5"/>
      <c r="X46" s="5"/>
      <c r="Y46" s="5"/>
      <c r="Z46" s="5"/>
    </row>
    <row r="47" spans="1:26" ht="12.75" customHeight="1" x14ac:dyDescent="0.2">
      <c r="A47" s="5"/>
      <c r="B47" s="2">
        <v>3</v>
      </c>
      <c r="C47" s="3" t="s">
        <v>10</v>
      </c>
      <c r="D47" s="3"/>
      <c r="E47" s="3"/>
      <c r="F47" s="3"/>
      <c r="G47" s="16">
        <v>3527</v>
      </c>
      <c r="H47" s="37">
        <f t="shared" si="2"/>
        <v>12.539998577828342</v>
      </c>
      <c r="I47" s="5"/>
      <c r="J47" s="5"/>
      <c r="K47" s="5"/>
      <c r="L47" s="5"/>
      <c r="M47" s="5"/>
      <c r="N47" s="5"/>
      <c r="O47" s="5"/>
      <c r="P47" s="5"/>
      <c r="Q47" s="5"/>
      <c r="R47" s="2"/>
      <c r="S47" s="2"/>
      <c r="T47" s="2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2">
        <v>4</v>
      </c>
      <c r="C48" s="3" t="s">
        <v>20</v>
      </c>
      <c r="D48" s="3"/>
      <c r="E48" s="3"/>
      <c r="F48" s="3"/>
      <c r="G48" s="16">
        <v>3330</v>
      </c>
      <c r="H48" s="37">
        <f t="shared" si="2"/>
        <v>11.83957903718979</v>
      </c>
      <c r="I48" s="5"/>
      <c r="J48" s="5"/>
      <c r="K48" s="5"/>
      <c r="L48" s="5"/>
      <c r="M48" s="5"/>
      <c r="N48" s="5"/>
      <c r="O48" s="5"/>
      <c r="P48" s="5"/>
      <c r="Q48" s="5"/>
      <c r="R48" s="2"/>
      <c r="S48" s="2"/>
      <c r="T48" s="2"/>
      <c r="U48" s="5"/>
      <c r="V48" s="5"/>
      <c r="W48" s="5"/>
      <c r="X48" s="5"/>
      <c r="Y48" s="5"/>
      <c r="Z48" s="5"/>
    </row>
    <row r="49" spans="1:26" ht="12.75" customHeight="1" x14ac:dyDescent="0.2">
      <c r="A49" s="5"/>
      <c r="B49" s="2">
        <v>5</v>
      </c>
      <c r="C49" s="3" t="s">
        <v>9</v>
      </c>
      <c r="D49" s="3"/>
      <c r="E49" s="3"/>
      <c r="F49" s="3"/>
      <c r="G49" s="16">
        <v>2636</v>
      </c>
      <c r="H49" s="37">
        <f t="shared" si="2"/>
        <v>9.3721112138235085</v>
      </c>
      <c r="I49" s="5"/>
      <c r="J49" s="5"/>
      <c r="K49" s="5"/>
      <c r="L49" s="5"/>
      <c r="M49" s="5"/>
      <c r="N49" s="5"/>
      <c r="O49" s="5"/>
      <c r="P49" s="5"/>
      <c r="Q49" s="5"/>
      <c r="R49" s="2"/>
      <c r="S49" s="2"/>
      <c r="T49" s="2"/>
      <c r="U49" s="5"/>
      <c r="V49" s="5"/>
      <c r="W49" s="5"/>
      <c r="X49" s="5"/>
      <c r="Y49" s="5"/>
      <c r="Z49" s="5"/>
    </row>
    <row r="50" spans="1:26" ht="12.75" customHeight="1" x14ac:dyDescent="0.2">
      <c r="A50" s="5"/>
      <c r="B50" s="2">
        <v>6</v>
      </c>
      <c r="C50" s="3" t="s">
        <v>12</v>
      </c>
      <c r="D50" s="3"/>
      <c r="E50" s="3"/>
      <c r="F50" s="3"/>
      <c r="G50" s="16">
        <v>2590</v>
      </c>
      <c r="H50" s="37">
        <f t="shared" si="2"/>
        <v>9.2085614733698371</v>
      </c>
      <c r="I50" s="5"/>
      <c r="J50" s="5"/>
      <c r="K50" s="5"/>
      <c r="L50" s="5"/>
      <c r="M50" s="5"/>
      <c r="N50" s="5"/>
      <c r="O50" s="5"/>
      <c r="P50" s="5"/>
      <c r="Q50" s="5"/>
      <c r="R50" s="2"/>
      <c r="S50" s="2"/>
      <c r="T50" s="2"/>
      <c r="U50" s="5"/>
      <c r="V50" s="5"/>
      <c r="W50" s="5"/>
      <c r="X50" s="5"/>
      <c r="Y50" s="5"/>
      <c r="Z50" s="5"/>
    </row>
    <row r="51" spans="1:26" ht="12.75" customHeight="1" x14ac:dyDescent="0.2">
      <c r="A51" s="5"/>
      <c r="B51" s="2">
        <v>7</v>
      </c>
      <c r="C51" s="3" t="s">
        <v>8</v>
      </c>
      <c r="D51" s="3"/>
      <c r="E51" s="3"/>
      <c r="F51" s="3"/>
      <c r="G51" s="16">
        <v>1891</v>
      </c>
      <c r="H51" s="37">
        <f t="shared" si="2"/>
        <v>6.72331650430207</v>
      </c>
      <c r="I51" s="5"/>
      <c r="J51" s="5"/>
      <c r="K51" s="5"/>
      <c r="L51" s="5"/>
      <c r="M51" s="5"/>
      <c r="N51" s="5"/>
      <c r="O51" s="5"/>
      <c r="P51" s="5"/>
      <c r="Q51" s="5"/>
      <c r="R51" s="2"/>
      <c r="S51" s="2"/>
      <c r="T51" s="2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2">
        <v>8</v>
      </c>
      <c r="C52" s="3" t="s">
        <v>22</v>
      </c>
      <c r="D52" s="3"/>
      <c r="E52" s="3"/>
      <c r="F52" s="3"/>
      <c r="G52" s="16">
        <v>2488</v>
      </c>
      <c r="H52" s="37">
        <f t="shared" si="2"/>
        <v>8.8459077010595166</v>
      </c>
      <c r="I52" s="5"/>
      <c r="J52" s="5"/>
      <c r="K52" s="5"/>
      <c r="L52" s="5"/>
      <c r="M52" s="5"/>
      <c r="N52" s="5"/>
      <c r="O52" s="5"/>
      <c r="P52" s="5"/>
      <c r="Q52" s="5"/>
      <c r="R52" s="2"/>
      <c r="S52" s="2"/>
      <c r="T52" s="2"/>
      <c r="U52" s="5"/>
      <c r="V52" s="5"/>
      <c r="W52" s="5"/>
      <c r="X52" s="5"/>
      <c r="Y52" s="5"/>
      <c r="Z52" s="5"/>
    </row>
    <row r="53" spans="1:26" ht="12.75" customHeight="1" x14ac:dyDescent="0.2">
      <c r="A53" s="5"/>
      <c r="B53" s="2">
        <v>9</v>
      </c>
      <c r="C53" s="3" t="s">
        <v>23</v>
      </c>
      <c r="D53" s="3"/>
      <c r="E53" s="3"/>
      <c r="F53" s="3"/>
      <c r="G53" s="16">
        <v>1825</v>
      </c>
      <c r="H53" s="37">
        <f t="shared" si="2"/>
        <v>6.4886581810424522</v>
      </c>
      <c r="I53" s="5"/>
      <c r="J53" s="5"/>
      <c r="K53" s="5"/>
      <c r="L53" s="5"/>
      <c r="M53" s="5"/>
      <c r="N53" s="5"/>
      <c r="O53" s="5"/>
      <c r="P53" s="5"/>
      <c r="Q53" s="5"/>
      <c r="R53" s="2"/>
      <c r="S53" s="2"/>
      <c r="T53" s="2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18">
        <v>10</v>
      </c>
      <c r="C54" s="19" t="s">
        <v>24</v>
      </c>
      <c r="D54" s="19"/>
      <c r="E54" s="19"/>
      <c r="F54" s="19"/>
      <c r="G54" s="20">
        <v>1903</v>
      </c>
      <c r="H54" s="38">
        <f t="shared" si="2"/>
        <v>6.7659816539856363</v>
      </c>
      <c r="I54" s="5"/>
      <c r="J54" s="5"/>
      <c r="K54" s="5"/>
      <c r="L54" s="5"/>
      <c r="M54" s="5"/>
      <c r="N54" s="5"/>
      <c r="O54" s="5"/>
      <c r="P54" s="5"/>
      <c r="Q54" s="5"/>
      <c r="R54" s="2"/>
      <c r="S54" s="2"/>
      <c r="T54" s="2"/>
      <c r="U54" s="5"/>
      <c r="V54" s="5"/>
      <c r="W54" s="27"/>
      <c r="X54" s="27"/>
      <c r="Y54" s="27"/>
      <c r="Z54" s="27"/>
    </row>
    <row r="55" spans="1:26" ht="5.0999999999999996" customHeight="1" x14ac:dyDescent="0.2">
      <c r="A55" s="5"/>
      <c r="B55" s="21"/>
      <c r="C55" s="22"/>
      <c r="D55" s="23"/>
      <c r="E55" s="23"/>
      <c r="F55" s="3"/>
      <c r="G55" s="16"/>
      <c r="H55" s="16"/>
      <c r="I55" s="5"/>
      <c r="J55" s="5"/>
      <c r="K55" s="5"/>
      <c r="L55" s="5"/>
      <c r="M55" s="5"/>
      <c r="N55" s="5"/>
      <c r="O55" s="5"/>
      <c r="P55" s="5"/>
      <c r="Q55" s="5"/>
      <c r="R55" s="2"/>
      <c r="S55" s="2"/>
      <c r="T55" s="2"/>
      <c r="U55" s="5"/>
      <c r="V55" s="5"/>
      <c r="W55" s="5"/>
      <c r="X55" s="5"/>
      <c r="Y55" s="5"/>
      <c r="Z55" s="5"/>
    </row>
    <row r="56" spans="1:26" ht="12.75" customHeight="1" x14ac:dyDescent="0.2">
      <c r="A56" s="5"/>
      <c r="B56" s="1" t="s">
        <v>16</v>
      </c>
      <c r="C56" s="1"/>
      <c r="D56" s="1"/>
      <c r="E56" s="1"/>
      <c r="F56" s="7"/>
      <c r="G56" s="24"/>
      <c r="H56" s="5"/>
      <c r="I56" s="5"/>
      <c r="J56" s="5"/>
      <c r="K56" s="5"/>
      <c r="L56" s="5"/>
      <c r="M56" s="5"/>
      <c r="N56" s="5"/>
      <c r="O56" s="5"/>
      <c r="P56" s="5"/>
      <c r="Q56" s="5"/>
      <c r="R56" s="2"/>
      <c r="S56" s="2"/>
      <c r="T56" s="2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1" t="s">
        <v>27</v>
      </c>
      <c r="C57" s="1"/>
      <c r="D57" s="1"/>
      <c r="E57" s="1"/>
      <c r="F57" s="7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2"/>
      <c r="S57" s="2"/>
      <c r="T57" s="2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7"/>
      <c r="D58" s="7"/>
      <c r="E58" s="7"/>
      <c r="F58" s="7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2"/>
      <c r="S58" s="2"/>
      <c r="T58" s="2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6" t="s">
        <v>28</v>
      </c>
      <c r="C59" s="6"/>
      <c r="D59" s="6"/>
      <c r="E59" s="6"/>
      <c r="F59" s="6"/>
      <c r="G59" s="6"/>
      <c r="H59" s="6"/>
      <c r="I59" s="5"/>
      <c r="J59" s="5"/>
      <c r="K59" s="5"/>
      <c r="L59" s="5"/>
      <c r="M59" s="5"/>
      <c r="N59" s="5"/>
      <c r="O59" s="5"/>
      <c r="P59" s="5"/>
      <c r="Q59" s="5"/>
      <c r="R59" s="2"/>
      <c r="S59" s="2"/>
      <c r="T59" s="2"/>
      <c r="U59" s="5"/>
      <c r="V59" s="5"/>
      <c r="W59" s="5"/>
      <c r="X59" s="5"/>
      <c r="Y59" s="5"/>
      <c r="Z59" s="5"/>
    </row>
    <row r="60" spans="1:26" ht="3.75" customHeight="1" x14ac:dyDescent="0.2">
      <c r="A60" s="5"/>
      <c r="B60" s="5"/>
      <c r="C60" s="7"/>
      <c r="D60" s="7"/>
      <c r="E60" s="7"/>
      <c r="F60" s="7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2"/>
      <c r="S60" s="2"/>
      <c r="T60" s="2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8" t="s">
        <v>1</v>
      </c>
      <c r="C61" s="29" t="s">
        <v>2</v>
      </c>
      <c r="D61" s="30"/>
      <c r="E61" s="30"/>
      <c r="F61" s="31"/>
      <c r="G61" s="9" t="s">
        <v>3</v>
      </c>
      <c r="H61" s="35" t="s">
        <v>4</v>
      </c>
      <c r="I61" s="5"/>
      <c r="J61" s="5"/>
      <c r="K61" s="5"/>
      <c r="L61" s="5"/>
      <c r="M61" s="5"/>
      <c r="N61" s="5"/>
      <c r="O61" s="5"/>
      <c r="P61" s="5"/>
      <c r="Q61" s="5"/>
      <c r="R61" s="2"/>
      <c r="S61" s="2"/>
      <c r="T61" s="2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10" t="s">
        <v>5</v>
      </c>
      <c r="C62" s="32"/>
      <c r="D62" s="33"/>
      <c r="E62" s="33"/>
      <c r="F62" s="34"/>
      <c r="G62" s="11">
        <v>2023</v>
      </c>
      <c r="H62" s="36"/>
      <c r="I62" s="5"/>
      <c r="J62" s="5"/>
      <c r="K62" s="5"/>
      <c r="L62" s="5"/>
      <c r="M62" s="5"/>
      <c r="N62" s="5"/>
      <c r="O62" s="5"/>
      <c r="P62" s="5"/>
      <c r="Q62" s="5"/>
      <c r="R62" s="2"/>
      <c r="S62" s="2"/>
      <c r="T62" s="2"/>
      <c r="U62" s="5"/>
      <c r="V62" s="5"/>
      <c r="W62" s="5"/>
      <c r="X62" s="5"/>
      <c r="Y62" s="5"/>
      <c r="Z62" s="5"/>
    </row>
    <row r="63" spans="1:26" ht="5.0999999999999996" customHeight="1" x14ac:dyDescent="0.2">
      <c r="A63" s="5"/>
      <c r="B63" s="12"/>
      <c r="C63" s="13"/>
      <c r="D63" s="13"/>
      <c r="E63" s="13"/>
      <c r="F63" s="13"/>
      <c r="G63" s="12"/>
      <c r="H63" s="14"/>
      <c r="I63" s="5"/>
      <c r="J63" s="5"/>
      <c r="K63" s="5"/>
      <c r="L63" s="5"/>
      <c r="M63" s="5"/>
      <c r="N63" s="5"/>
      <c r="O63" s="5"/>
      <c r="P63" s="5"/>
      <c r="Q63" s="5"/>
      <c r="R63" s="2"/>
      <c r="S63" s="2"/>
      <c r="T63" s="2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2">
        <v>1</v>
      </c>
      <c r="C64" s="3" t="s">
        <v>20</v>
      </c>
      <c r="D64" s="3"/>
      <c r="E64" s="3"/>
      <c r="F64" s="3"/>
      <c r="G64" s="16">
        <v>4289</v>
      </c>
      <c r="H64" s="37">
        <f>(G64/28226)*100</f>
        <v>15.195210089987954</v>
      </c>
      <c r="I64" s="5"/>
      <c r="J64" s="5"/>
      <c r="K64" s="5"/>
      <c r="L64" s="5"/>
      <c r="M64" s="5"/>
      <c r="N64" s="5"/>
      <c r="O64" s="5"/>
      <c r="P64" s="5"/>
      <c r="Q64" s="5"/>
      <c r="R64" s="2"/>
      <c r="S64" s="2"/>
      <c r="T64" s="2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2">
        <v>2</v>
      </c>
      <c r="C65" s="3" t="s">
        <v>10</v>
      </c>
      <c r="D65" s="3"/>
      <c r="E65" s="3"/>
      <c r="F65" s="3"/>
      <c r="G65" s="16">
        <v>3688</v>
      </c>
      <c r="H65" s="37">
        <f t="shared" ref="H65:H73" si="3">(G65/28226)*100</f>
        <v>13.065967547651102</v>
      </c>
      <c r="I65" s="5"/>
      <c r="J65" s="5"/>
      <c r="K65" s="5"/>
      <c r="L65" s="5"/>
      <c r="M65" s="5"/>
      <c r="N65" s="5"/>
      <c r="O65" s="5"/>
      <c r="P65" s="5"/>
      <c r="Q65" s="5"/>
      <c r="R65" s="2"/>
      <c r="S65" s="2"/>
      <c r="T65" s="2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2">
        <v>3</v>
      </c>
      <c r="C66" s="28" t="s">
        <v>32</v>
      </c>
      <c r="D66" s="3"/>
      <c r="E66" s="3"/>
      <c r="F66" s="3"/>
      <c r="G66" s="16">
        <v>3374</v>
      </c>
      <c r="H66" s="37">
        <f t="shared" si="3"/>
        <v>11.953518033019202</v>
      </c>
      <c r="I66" s="5"/>
      <c r="J66" s="5"/>
      <c r="K66" s="5"/>
      <c r="L66" s="5"/>
      <c r="M66" s="5"/>
      <c r="N66" s="5"/>
      <c r="O66" s="5"/>
      <c r="P66" s="5"/>
      <c r="Q66" s="5"/>
      <c r="R66" s="2"/>
      <c r="S66" s="2"/>
      <c r="T66" s="2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2">
        <v>4</v>
      </c>
      <c r="C67" s="28" t="s">
        <v>34</v>
      </c>
      <c r="D67" s="3"/>
      <c r="E67" s="3"/>
      <c r="F67" s="3"/>
      <c r="G67" s="16">
        <v>3246</v>
      </c>
      <c r="H67" s="37">
        <f t="shared" si="3"/>
        <v>11.500035428328491</v>
      </c>
      <c r="I67" s="5"/>
      <c r="J67" s="5"/>
      <c r="K67" s="5"/>
      <c r="L67" s="5"/>
      <c r="M67" s="5"/>
      <c r="N67" s="5"/>
      <c r="O67" s="5"/>
      <c r="P67" s="5"/>
      <c r="Q67" s="5"/>
      <c r="R67" s="2"/>
      <c r="S67" s="2"/>
      <c r="T67" s="2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2">
        <v>5</v>
      </c>
      <c r="C68" s="28" t="s">
        <v>13</v>
      </c>
      <c r="D68" s="3"/>
      <c r="E68" s="3"/>
      <c r="F68" s="3"/>
      <c r="G68" s="16">
        <v>2769</v>
      </c>
      <c r="H68" s="37">
        <f t="shared" si="3"/>
        <v>9.8101041592857658</v>
      </c>
      <c r="I68" s="5"/>
      <c r="J68" s="5"/>
      <c r="K68" s="5"/>
      <c r="L68" s="5"/>
      <c r="M68" s="5"/>
      <c r="N68" s="5"/>
      <c r="O68" s="5"/>
      <c r="P68" s="5"/>
      <c r="Q68" s="5"/>
      <c r="R68" s="2"/>
      <c r="S68" s="2"/>
      <c r="T68" s="2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2">
        <v>6</v>
      </c>
      <c r="C69" s="3" t="s">
        <v>22</v>
      </c>
      <c r="D69" s="3"/>
      <c r="E69" s="3"/>
      <c r="F69" s="3"/>
      <c r="G69" s="16">
        <v>2611</v>
      </c>
      <c r="H69" s="37">
        <f t="shared" si="3"/>
        <v>9.2503365691206696</v>
      </c>
      <c r="I69" s="5"/>
      <c r="J69" s="5"/>
      <c r="K69" s="5"/>
      <c r="L69" s="5"/>
      <c r="M69" s="5"/>
      <c r="N69" s="5"/>
      <c r="O69" s="5"/>
      <c r="P69" s="5"/>
      <c r="Q69" s="5"/>
      <c r="R69" s="2"/>
      <c r="S69" s="2"/>
      <c r="T69" s="2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2">
        <v>7</v>
      </c>
      <c r="C70" s="3" t="s">
        <v>29</v>
      </c>
      <c r="D70" s="3"/>
      <c r="E70" s="3"/>
      <c r="F70" s="3"/>
      <c r="G70" s="16">
        <v>2296</v>
      </c>
      <c r="H70" s="37">
        <f t="shared" si="3"/>
        <v>8.1343442216396245</v>
      </c>
      <c r="I70" s="5"/>
      <c r="J70" s="5"/>
      <c r="K70" s="5"/>
      <c r="L70" s="5"/>
      <c r="M70" s="5"/>
      <c r="N70" s="5"/>
      <c r="O70" s="5"/>
      <c r="P70" s="5"/>
      <c r="Q70" s="5"/>
      <c r="R70" s="2"/>
      <c r="S70" s="2"/>
      <c r="T70" s="2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2">
        <v>8</v>
      </c>
      <c r="C71" s="3" t="s">
        <v>30</v>
      </c>
      <c r="D71" s="3"/>
      <c r="E71" s="3"/>
      <c r="F71" s="3"/>
      <c r="G71" s="16">
        <v>2209</v>
      </c>
      <c r="H71" s="37">
        <f t="shared" si="3"/>
        <v>7.8261177637639054</v>
      </c>
      <c r="I71" s="5"/>
      <c r="J71" s="5"/>
      <c r="K71" s="5"/>
      <c r="L71" s="5"/>
      <c r="M71" s="5"/>
      <c r="N71" s="5"/>
      <c r="O71" s="5"/>
      <c r="P71" s="5"/>
      <c r="Q71" s="5"/>
      <c r="R71" s="2"/>
      <c r="S71" s="2"/>
      <c r="T71" s="2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2">
        <v>9</v>
      </c>
      <c r="C72" s="28" t="s">
        <v>33</v>
      </c>
      <c r="D72" s="3"/>
      <c r="E72" s="3"/>
      <c r="F72" s="3"/>
      <c r="G72" s="16">
        <v>1888</v>
      </c>
      <c r="H72" s="37">
        <f t="shared" si="3"/>
        <v>6.6888684191879824</v>
      </c>
      <c r="I72" s="5"/>
      <c r="J72" s="5"/>
      <c r="K72" s="5"/>
      <c r="L72" s="5"/>
      <c r="M72" s="5"/>
      <c r="N72" s="5"/>
      <c r="O72" s="5"/>
      <c r="P72" s="5"/>
      <c r="Q72" s="5"/>
      <c r="R72" s="2"/>
      <c r="S72" s="2"/>
      <c r="T72" s="2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18">
        <v>10</v>
      </c>
      <c r="C73" s="19" t="s">
        <v>31</v>
      </c>
      <c r="D73" s="19"/>
      <c r="E73" s="19"/>
      <c r="F73" s="19"/>
      <c r="G73" s="20">
        <v>1856</v>
      </c>
      <c r="H73" s="38">
        <f t="shared" si="3"/>
        <v>6.5754977680153051</v>
      </c>
      <c r="I73" s="5"/>
      <c r="J73" s="5"/>
      <c r="K73" s="5"/>
      <c r="L73" s="5"/>
      <c r="M73" s="5"/>
      <c r="N73" s="5"/>
      <c r="O73" s="5"/>
      <c r="P73" s="5"/>
      <c r="Q73" s="5"/>
      <c r="R73" s="2"/>
      <c r="S73" s="2"/>
      <c r="T73" s="2"/>
      <c r="U73" s="5"/>
      <c r="V73" s="5"/>
      <c r="W73" s="5"/>
      <c r="X73" s="5"/>
      <c r="Y73" s="5"/>
      <c r="Z73" s="5"/>
    </row>
    <row r="74" spans="1:26" ht="5.0999999999999996" customHeight="1" x14ac:dyDescent="0.2">
      <c r="A74" s="5"/>
      <c r="B74" s="21"/>
      <c r="C74" s="22"/>
      <c r="D74" s="23"/>
      <c r="E74" s="23"/>
      <c r="F74" s="3"/>
      <c r="G74" s="16"/>
      <c r="H74" s="16"/>
      <c r="I74" s="5"/>
      <c r="J74" s="5"/>
      <c r="K74" s="5"/>
      <c r="L74" s="5"/>
      <c r="M74" s="5"/>
      <c r="N74" s="5"/>
      <c r="O74" s="5"/>
      <c r="P74" s="5"/>
      <c r="Q74" s="5"/>
      <c r="R74" s="2"/>
      <c r="S74" s="2"/>
      <c r="T74" s="2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1" t="s">
        <v>16</v>
      </c>
      <c r="C75" s="1"/>
      <c r="D75" s="1"/>
      <c r="E75" s="1"/>
      <c r="F75" s="7"/>
      <c r="G75" s="24"/>
      <c r="H75" s="5"/>
      <c r="I75" s="5"/>
      <c r="J75" s="5"/>
      <c r="K75" s="5"/>
      <c r="L75" s="5"/>
      <c r="M75" s="5"/>
      <c r="N75" s="5"/>
      <c r="O75" s="5"/>
      <c r="P75" s="5"/>
      <c r="Q75" s="5"/>
      <c r="R75" s="2"/>
      <c r="S75" s="2"/>
      <c r="T75" s="2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1" t="s">
        <v>17</v>
      </c>
      <c r="C76" s="1"/>
      <c r="D76" s="1"/>
      <c r="E76" s="1"/>
      <c r="F76" s="7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2"/>
      <c r="S76" s="2"/>
      <c r="T76" s="2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7"/>
      <c r="D77" s="7"/>
      <c r="E77" s="7"/>
      <c r="F77" s="7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2"/>
      <c r="S77" s="2"/>
      <c r="T77" s="2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7"/>
      <c r="D78" s="7"/>
      <c r="E78" s="7"/>
      <c r="F78" s="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2"/>
      <c r="S78" s="2"/>
      <c r="T78" s="2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7"/>
      <c r="D79" s="7"/>
      <c r="E79" s="7"/>
      <c r="F79" s="7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2"/>
      <c r="S79" s="2"/>
      <c r="T79" s="2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7"/>
      <c r="D80" s="7"/>
      <c r="E80" s="7"/>
      <c r="F80" s="7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2"/>
      <c r="S80" s="2"/>
      <c r="T80" s="2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7"/>
      <c r="D81" s="7"/>
      <c r="E81" s="7"/>
      <c r="F81" s="7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2"/>
      <c r="S81" s="2"/>
      <c r="T81" s="2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7"/>
      <c r="D82" s="7"/>
      <c r="E82" s="7"/>
      <c r="F82" s="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2"/>
      <c r="S82" s="2"/>
      <c r="T82" s="2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7"/>
      <c r="D83" s="7"/>
      <c r="E83" s="7"/>
      <c r="F83" s="7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2"/>
      <c r="S83" s="2"/>
      <c r="T83" s="2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7"/>
      <c r="D84" s="7"/>
      <c r="E84" s="7"/>
      <c r="F84" s="7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2"/>
      <c r="S84" s="2"/>
      <c r="T84" s="2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7"/>
      <c r="D85" s="7"/>
      <c r="E85" s="7"/>
      <c r="F85" s="7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2"/>
      <c r="S85" s="2"/>
      <c r="T85" s="2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7"/>
      <c r="D86" s="7"/>
      <c r="E86" s="7"/>
      <c r="F86" s="7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2"/>
      <c r="S86" s="2"/>
      <c r="T86" s="2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7"/>
      <c r="D87" s="7"/>
      <c r="E87" s="7"/>
      <c r="F87" s="7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2"/>
      <c r="S87" s="2"/>
      <c r="T87" s="2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7"/>
      <c r="D88" s="7"/>
      <c r="E88" s="7"/>
      <c r="F88" s="7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2"/>
      <c r="S88" s="2"/>
      <c r="T88" s="2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7"/>
      <c r="D89" s="7"/>
      <c r="E89" s="7"/>
      <c r="F89" s="7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2"/>
      <c r="S89" s="2"/>
      <c r="T89" s="2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7"/>
      <c r="D90" s="7"/>
      <c r="E90" s="7"/>
      <c r="F90" s="7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2"/>
      <c r="S90" s="2"/>
      <c r="T90" s="2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7"/>
      <c r="D91" s="7"/>
      <c r="E91" s="7"/>
      <c r="F91" s="7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2"/>
      <c r="S91" s="2"/>
      <c r="T91" s="2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7"/>
      <c r="D92" s="7"/>
      <c r="E92" s="7"/>
      <c r="F92" s="7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2"/>
      <c r="S92" s="2"/>
      <c r="T92" s="2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7"/>
      <c r="D93" s="7"/>
      <c r="E93" s="7"/>
      <c r="F93" s="7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2"/>
      <c r="S93" s="2"/>
      <c r="T93" s="2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7"/>
      <c r="D94" s="7"/>
      <c r="E94" s="7"/>
      <c r="F94" s="7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2"/>
      <c r="S94" s="2"/>
      <c r="T94" s="2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7"/>
      <c r="D95" s="7"/>
      <c r="E95" s="7"/>
      <c r="F95" s="7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2"/>
      <c r="S95" s="2"/>
      <c r="T95" s="2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7"/>
      <c r="D96" s="7"/>
      <c r="E96" s="7"/>
      <c r="F96" s="7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2"/>
      <c r="S96" s="2"/>
      <c r="T96" s="2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7"/>
      <c r="D97" s="7"/>
      <c r="E97" s="7"/>
      <c r="F97" s="7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2"/>
      <c r="S97" s="2"/>
      <c r="T97" s="2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7"/>
      <c r="D98" s="7"/>
      <c r="E98" s="7"/>
      <c r="F98" s="7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2"/>
      <c r="S98" s="2"/>
      <c r="T98" s="2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7"/>
      <c r="D99" s="7"/>
      <c r="E99" s="7"/>
      <c r="F99" s="7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2"/>
      <c r="S99" s="2"/>
      <c r="T99" s="2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7"/>
      <c r="D100" s="7"/>
      <c r="E100" s="7"/>
      <c r="F100" s="7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2"/>
      <c r="S100" s="2"/>
      <c r="T100" s="2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7"/>
      <c r="D101" s="7"/>
      <c r="E101" s="7"/>
      <c r="F101" s="7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2"/>
      <c r="S101" s="2"/>
      <c r="T101" s="2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7"/>
      <c r="D102" s="7"/>
      <c r="E102" s="7"/>
      <c r="F102" s="7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2"/>
      <c r="S102" s="2"/>
      <c r="T102" s="2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7"/>
      <c r="D103" s="7"/>
      <c r="E103" s="7"/>
      <c r="F103" s="7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2"/>
      <c r="S103" s="2"/>
      <c r="T103" s="2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7"/>
      <c r="D104" s="7"/>
      <c r="E104" s="7"/>
      <c r="F104" s="7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2"/>
      <c r="S104" s="2"/>
      <c r="T104" s="2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7"/>
      <c r="D105" s="7"/>
      <c r="E105" s="7"/>
      <c r="F105" s="7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2"/>
      <c r="S105" s="2"/>
      <c r="T105" s="2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7"/>
      <c r="D106" s="7"/>
      <c r="E106" s="7"/>
      <c r="F106" s="7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2"/>
      <c r="S106" s="2"/>
      <c r="T106" s="2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7"/>
      <c r="D107" s="7"/>
      <c r="E107" s="7"/>
      <c r="F107" s="7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2"/>
      <c r="S107" s="2"/>
      <c r="T107" s="2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7"/>
      <c r="D108" s="7"/>
      <c r="E108" s="7"/>
      <c r="F108" s="7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2"/>
      <c r="S108" s="2"/>
      <c r="T108" s="2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7"/>
      <c r="D109" s="7"/>
      <c r="E109" s="7"/>
      <c r="F109" s="7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2"/>
      <c r="S109" s="2"/>
      <c r="T109" s="2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7"/>
      <c r="D110" s="7"/>
      <c r="E110" s="7"/>
      <c r="F110" s="7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2"/>
      <c r="S110" s="2"/>
      <c r="T110" s="2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7"/>
      <c r="D111" s="7"/>
      <c r="E111" s="7"/>
      <c r="F111" s="7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2"/>
      <c r="S111" s="2"/>
      <c r="T111" s="2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7"/>
      <c r="D112" s="7"/>
      <c r="E112" s="7"/>
      <c r="F112" s="7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2"/>
      <c r="S112" s="2"/>
      <c r="T112" s="2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7"/>
      <c r="D113" s="7"/>
      <c r="E113" s="7"/>
      <c r="F113" s="7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2"/>
      <c r="S113" s="2"/>
      <c r="T113" s="2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7"/>
      <c r="D114" s="7"/>
      <c r="E114" s="7"/>
      <c r="F114" s="7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2"/>
      <c r="S114" s="2"/>
      <c r="T114" s="2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7"/>
      <c r="D115" s="7"/>
      <c r="E115" s="7"/>
      <c r="F115" s="7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2"/>
      <c r="S115" s="2"/>
      <c r="T115" s="2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7"/>
      <c r="D116" s="7"/>
      <c r="E116" s="7"/>
      <c r="F116" s="7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2"/>
      <c r="S116" s="2"/>
      <c r="T116" s="2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7"/>
      <c r="D117" s="7"/>
      <c r="E117" s="7"/>
      <c r="F117" s="7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2"/>
      <c r="S117" s="2"/>
      <c r="T117" s="2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7"/>
      <c r="D118" s="7"/>
      <c r="E118" s="7"/>
      <c r="F118" s="7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2"/>
      <c r="S118" s="2"/>
      <c r="T118" s="2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7"/>
      <c r="D119" s="7"/>
      <c r="E119" s="7"/>
      <c r="F119" s="7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2"/>
      <c r="S119" s="2"/>
      <c r="T119" s="2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7"/>
      <c r="D120" s="7"/>
      <c r="E120" s="7"/>
      <c r="F120" s="7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2"/>
      <c r="S120" s="2"/>
      <c r="T120" s="2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7"/>
      <c r="D121" s="7"/>
      <c r="E121" s="7"/>
      <c r="F121" s="7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2"/>
      <c r="S121" s="2"/>
      <c r="T121" s="2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7"/>
      <c r="D122" s="7"/>
      <c r="E122" s="7"/>
      <c r="F122" s="7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2"/>
      <c r="S122" s="2"/>
      <c r="T122" s="2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7"/>
      <c r="D123" s="7"/>
      <c r="E123" s="7"/>
      <c r="F123" s="7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2"/>
      <c r="S123" s="2"/>
      <c r="T123" s="2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7"/>
      <c r="D124" s="7"/>
      <c r="E124" s="7"/>
      <c r="F124" s="7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2"/>
      <c r="S124" s="2"/>
      <c r="T124" s="2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7"/>
      <c r="D125" s="7"/>
      <c r="E125" s="7"/>
      <c r="F125" s="7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2"/>
      <c r="S125" s="2"/>
      <c r="T125" s="2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7"/>
      <c r="D126" s="7"/>
      <c r="E126" s="7"/>
      <c r="F126" s="7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2"/>
      <c r="S126" s="2"/>
      <c r="T126" s="2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7"/>
      <c r="D127" s="7"/>
      <c r="E127" s="7"/>
      <c r="F127" s="7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2"/>
      <c r="S127" s="2"/>
      <c r="T127" s="2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7"/>
      <c r="D128" s="7"/>
      <c r="E128" s="7"/>
      <c r="F128" s="7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2"/>
      <c r="S128" s="2"/>
      <c r="T128" s="2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7"/>
      <c r="D129" s="7"/>
      <c r="E129" s="7"/>
      <c r="F129" s="7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2"/>
      <c r="S129" s="2"/>
      <c r="T129" s="2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7"/>
      <c r="D130" s="7"/>
      <c r="E130" s="7"/>
      <c r="F130" s="7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2"/>
      <c r="S130" s="2"/>
      <c r="T130" s="2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7"/>
      <c r="D131" s="7"/>
      <c r="E131" s="7"/>
      <c r="F131" s="7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2"/>
      <c r="S131" s="2"/>
      <c r="T131" s="2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7"/>
      <c r="D132" s="7"/>
      <c r="E132" s="7"/>
      <c r="F132" s="7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2"/>
      <c r="S132" s="2"/>
      <c r="T132" s="2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7"/>
      <c r="D133" s="7"/>
      <c r="E133" s="7"/>
      <c r="F133" s="7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2"/>
      <c r="S133" s="2"/>
      <c r="T133" s="2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7"/>
      <c r="D134" s="7"/>
      <c r="E134" s="7"/>
      <c r="F134" s="7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2"/>
      <c r="S134" s="2"/>
      <c r="T134" s="2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7"/>
      <c r="D135" s="7"/>
      <c r="E135" s="7"/>
      <c r="F135" s="7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2"/>
      <c r="S135" s="2"/>
      <c r="T135" s="2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7"/>
      <c r="D136" s="7"/>
      <c r="E136" s="7"/>
      <c r="F136" s="7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2"/>
      <c r="S136" s="2"/>
      <c r="T136" s="2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7"/>
      <c r="D137" s="7"/>
      <c r="E137" s="7"/>
      <c r="F137" s="7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2"/>
      <c r="S137" s="2"/>
      <c r="T137" s="2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7"/>
      <c r="D138" s="7"/>
      <c r="E138" s="7"/>
      <c r="F138" s="7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2"/>
      <c r="S138" s="2"/>
      <c r="T138" s="2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7"/>
      <c r="D139" s="7"/>
      <c r="E139" s="7"/>
      <c r="F139" s="7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2"/>
      <c r="S139" s="2"/>
      <c r="T139" s="2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7"/>
      <c r="D140" s="7"/>
      <c r="E140" s="7"/>
      <c r="F140" s="7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2"/>
      <c r="S140" s="2"/>
      <c r="T140" s="2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7"/>
      <c r="D141" s="7"/>
      <c r="E141" s="7"/>
      <c r="F141" s="7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2"/>
      <c r="S141" s="2"/>
      <c r="T141" s="2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7"/>
      <c r="D142" s="7"/>
      <c r="E142" s="7"/>
      <c r="F142" s="7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2"/>
      <c r="S142" s="2"/>
      <c r="T142" s="2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7"/>
      <c r="D143" s="7"/>
      <c r="E143" s="7"/>
      <c r="F143" s="7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2"/>
      <c r="S143" s="2"/>
      <c r="T143" s="2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7"/>
      <c r="D144" s="7"/>
      <c r="E144" s="7"/>
      <c r="F144" s="7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2"/>
      <c r="S144" s="2"/>
      <c r="T144" s="2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7"/>
      <c r="D145" s="7"/>
      <c r="E145" s="7"/>
      <c r="F145" s="7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2"/>
      <c r="S145" s="2"/>
      <c r="T145" s="2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7"/>
      <c r="D146" s="7"/>
      <c r="E146" s="7"/>
      <c r="F146" s="7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2"/>
      <c r="S146" s="2"/>
      <c r="T146" s="2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7"/>
      <c r="D147" s="7"/>
      <c r="E147" s="7"/>
      <c r="F147" s="7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2"/>
      <c r="S147" s="2"/>
      <c r="T147" s="2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7"/>
      <c r="D148" s="7"/>
      <c r="E148" s="7"/>
      <c r="F148" s="7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2"/>
      <c r="S148" s="2"/>
      <c r="T148" s="2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7"/>
      <c r="D149" s="7"/>
      <c r="E149" s="7"/>
      <c r="F149" s="7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2"/>
      <c r="S149" s="2"/>
      <c r="T149" s="2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7"/>
      <c r="D150" s="7"/>
      <c r="E150" s="7"/>
      <c r="F150" s="7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2"/>
      <c r="S150" s="2"/>
      <c r="T150" s="2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7"/>
      <c r="D151" s="7"/>
      <c r="E151" s="7"/>
      <c r="F151" s="7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2"/>
      <c r="S151" s="2"/>
      <c r="T151" s="2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7"/>
      <c r="D152" s="7"/>
      <c r="E152" s="7"/>
      <c r="F152" s="7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2"/>
      <c r="S152" s="2"/>
      <c r="T152" s="2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7"/>
      <c r="D153" s="7"/>
      <c r="E153" s="7"/>
      <c r="F153" s="7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2"/>
      <c r="S153" s="2"/>
      <c r="T153" s="2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7"/>
      <c r="D154" s="7"/>
      <c r="E154" s="7"/>
      <c r="F154" s="7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2"/>
      <c r="S154" s="2"/>
      <c r="T154" s="2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7"/>
      <c r="D155" s="7"/>
      <c r="E155" s="7"/>
      <c r="F155" s="7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2"/>
      <c r="S155" s="2"/>
      <c r="T155" s="2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7"/>
      <c r="D156" s="7"/>
      <c r="E156" s="7"/>
      <c r="F156" s="7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2"/>
      <c r="S156" s="2"/>
      <c r="T156" s="2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7"/>
      <c r="D157" s="7"/>
      <c r="E157" s="7"/>
      <c r="F157" s="7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2"/>
      <c r="S157" s="2"/>
      <c r="T157" s="2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7"/>
      <c r="D158" s="7"/>
      <c r="E158" s="7"/>
      <c r="F158" s="7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2"/>
      <c r="S158" s="2"/>
      <c r="T158" s="2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7"/>
      <c r="D159" s="7"/>
      <c r="E159" s="7"/>
      <c r="F159" s="7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2"/>
      <c r="S159" s="2"/>
      <c r="T159" s="2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7"/>
      <c r="D160" s="7"/>
      <c r="E160" s="7"/>
      <c r="F160" s="7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2"/>
      <c r="S160" s="2"/>
      <c r="T160" s="2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7"/>
      <c r="D161" s="7"/>
      <c r="E161" s="7"/>
      <c r="F161" s="7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2"/>
      <c r="S161" s="2"/>
      <c r="T161" s="2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7"/>
      <c r="D162" s="7"/>
      <c r="E162" s="7"/>
      <c r="F162" s="7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2"/>
      <c r="S162" s="2"/>
      <c r="T162" s="2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7"/>
      <c r="D163" s="7"/>
      <c r="E163" s="7"/>
      <c r="F163" s="7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2"/>
      <c r="S163" s="2"/>
      <c r="T163" s="2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7"/>
      <c r="D164" s="7"/>
      <c r="E164" s="7"/>
      <c r="F164" s="7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2"/>
      <c r="S164" s="2"/>
      <c r="T164" s="2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7"/>
      <c r="D165" s="7"/>
      <c r="E165" s="7"/>
      <c r="F165" s="7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2"/>
      <c r="S165" s="2"/>
      <c r="T165" s="2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7"/>
      <c r="D166" s="7"/>
      <c r="E166" s="7"/>
      <c r="F166" s="7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2"/>
      <c r="S166" s="2"/>
      <c r="T166" s="2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7"/>
      <c r="D167" s="7"/>
      <c r="E167" s="7"/>
      <c r="F167" s="7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2"/>
      <c r="S167" s="2"/>
      <c r="T167" s="2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7"/>
      <c r="D168" s="7"/>
      <c r="E168" s="7"/>
      <c r="F168" s="7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2"/>
      <c r="S168" s="2"/>
      <c r="T168" s="2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7"/>
      <c r="D169" s="7"/>
      <c r="E169" s="7"/>
      <c r="F169" s="7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2"/>
      <c r="S169" s="2"/>
      <c r="T169" s="2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7"/>
      <c r="D170" s="7"/>
      <c r="E170" s="7"/>
      <c r="F170" s="7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2"/>
      <c r="S170" s="2"/>
      <c r="T170" s="2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7"/>
      <c r="D171" s="7"/>
      <c r="E171" s="7"/>
      <c r="F171" s="7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2"/>
      <c r="S171" s="2"/>
      <c r="T171" s="2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7"/>
      <c r="D172" s="7"/>
      <c r="E172" s="7"/>
      <c r="F172" s="7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2"/>
      <c r="S172" s="2"/>
      <c r="T172" s="2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7"/>
      <c r="D173" s="7"/>
      <c r="E173" s="7"/>
      <c r="F173" s="7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2"/>
      <c r="S173" s="2"/>
      <c r="T173" s="2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7"/>
      <c r="D174" s="7"/>
      <c r="E174" s="7"/>
      <c r="F174" s="7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2"/>
      <c r="S174" s="2"/>
      <c r="T174" s="2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7"/>
      <c r="D175" s="7"/>
      <c r="E175" s="7"/>
      <c r="F175" s="7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2"/>
      <c r="S175" s="2"/>
      <c r="T175" s="2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7"/>
      <c r="D176" s="7"/>
      <c r="E176" s="7"/>
      <c r="F176" s="7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2"/>
      <c r="S176" s="2"/>
      <c r="T176" s="2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7"/>
      <c r="D177" s="7"/>
      <c r="E177" s="7"/>
      <c r="F177" s="7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2"/>
      <c r="S177" s="2"/>
      <c r="T177" s="2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7"/>
      <c r="D178" s="7"/>
      <c r="E178" s="7"/>
      <c r="F178" s="7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2"/>
      <c r="S178" s="2"/>
      <c r="T178" s="2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7"/>
      <c r="D179" s="7"/>
      <c r="E179" s="7"/>
      <c r="F179" s="7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"/>
      <c r="S179" s="2"/>
      <c r="T179" s="2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7"/>
      <c r="D180" s="7"/>
      <c r="E180" s="7"/>
      <c r="F180" s="7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"/>
      <c r="S180" s="2"/>
      <c r="T180" s="2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7"/>
      <c r="D181" s="7"/>
      <c r="E181" s="7"/>
      <c r="F181" s="7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"/>
      <c r="S181" s="2"/>
      <c r="T181" s="2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7"/>
      <c r="D182" s="7"/>
      <c r="E182" s="7"/>
      <c r="F182" s="7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2"/>
      <c r="S182" s="2"/>
      <c r="T182" s="2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7"/>
      <c r="D183" s="7"/>
      <c r="E183" s="7"/>
      <c r="F183" s="7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2"/>
      <c r="S183" s="2"/>
      <c r="T183" s="2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7"/>
      <c r="D184" s="7"/>
      <c r="E184" s="7"/>
      <c r="F184" s="7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2"/>
      <c r="S184" s="2"/>
      <c r="T184" s="2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7"/>
      <c r="D185" s="7"/>
      <c r="E185" s="7"/>
      <c r="F185" s="7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2"/>
      <c r="S185" s="2"/>
      <c r="T185" s="2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7"/>
      <c r="D186" s="7"/>
      <c r="E186" s="7"/>
      <c r="F186" s="7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2"/>
      <c r="S186" s="2"/>
      <c r="T186" s="2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7"/>
      <c r="D187" s="7"/>
      <c r="E187" s="7"/>
      <c r="F187" s="7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2"/>
      <c r="S187" s="2"/>
      <c r="T187" s="2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7"/>
      <c r="D188" s="7"/>
      <c r="E188" s="7"/>
      <c r="F188" s="7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2"/>
      <c r="S188" s="2"/>
      <c r="T188" s="2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7"/>
      <c r="D189" s="7"/>
      <c r="E189" s="7"/>
      <c r="F189" s="7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2"/>
      <c r="S189" s="2"/>
      <c r="T189" s="2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7"/>
      <c r="D190" s="7"/>
      <c r="E190" s="7"/>
      <c r="F190" s="7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2"/>
      <c r="S190" s="2"/>
      <c r="T190" s="2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7"/>
      <c r="D191" s="7"/>
      <c r="E191" s="7"/>
      <c r="F191" s="7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2"/>
      <c r="S191" s="2"/>
      <c r="T191" s="2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7"/>
      <c r="D192" s="7"/>
      <c r="E192" s="7"/>
      <c r="F192" s="7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2"/>
      <c r="S192" s="2"/>
      <c r="T192" s="2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7"/>
      <c r="D193" s="7"/>
      <c r="E193" s="7"/>
      <c r="F193" s="7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2"/>
      <c r="S193" s="2"/>
      <c r="T193" s="2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7"/>
      <c r="D194" s="7"/>
      <c r="E194" s="7"/>
      <c r="F194" s="7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2"/>
      <c r="S194" s="2"/>
      <c r="T194" s="2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7"/>
      <c r="D195" s="7"/>
      <c r="E195" s="7"/>
      <c r="F195" s="7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2"/>
      <c r="S195" s="2"/>
      <c r="T195" s="2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7"/>
      <c r="D196" s="7"/>
      <c r="E196" s="7"/>
      <c r="F196" s="7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2"/>
      <c r="S196" s="2"/>
      <c r="T196" s="2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7"/>
      <c r="D197" s="7"/>
      <c r="E197" s="7"/>
      <c r="F197" s="7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2"/>
      <c r="S197" s="2"/>
      <c r="T197" s="2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7"/>
      <c r="D198" s="7"/>
      <c r="E198" s="7"/>
      <c r="F198" s="7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2"/>
      <c r="S198" s="2"/>
      <c r="T198" s="2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7"/>
      <c r="D199" s="7"/>
      <c r="E199" s="7"/>
      <c r="F199" s="7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2"/>
      <c r="S199" s="2"/>
      <c r="T199" s="2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7"/>
      <c r="D200" s="7"/>
      <c r="E200" s="7"/>
      <c r="F200" s="7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2"/>
      <c r="S200" s="2"/>
      <c r="T200" s="2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7"/>
      <c r="D201" s="7"/>
      <c r="E201" s="7"/>
      <c r="F201" s="7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2"/>
      <c r="S201" s="2"/>
      <c r="T201" s="2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7"/>
      <c r="D202" s="7"/>
      <c r="E202" s="7"/>
      <c r="F202" s="7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2"/>
      <c r="S202" s="2"/>
      <c r="T202" s="2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7"/>
      <c r="D203" s="7"/>
      <c r="E203" s="7"/>
      <c r="F203" s="7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2"/>
      <c r="S203" s="2"/>
      <c r="T203" s="2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7"/>
      <c r="D204" s="7"/>
      <c r="E204" s="7"/>
      <c r="F204" s="7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2"/>
      <c r="S204" s="2"/>
      <c r="T204" s="2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7"/>
      <c r="D205" s="7"/>
      <c r="E205" s="7"/>
      <c r="F205" s="7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2"/>
      <c r="S205" s="2"/>
      <c r="T205" s="2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7"/>
      <c r="D206" s="7"/>
      <c r="E206" s="7"/>
      <c r="F206" s="7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2"/>
      <c r="S206" s="2"/>
      <c r="T206" s="2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7"/>
      <c r="D207" s="7"/>
      <c r="E207" s="7"/>
      <c r="F207" s="7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2"/>
      <c r="S207" s="2"/>
      <c r="T207" s="2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7"/>
      <c r="D208" s="7"/>
      <c r="E208" s="7"/>
      <c r="F208" s="7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2"/>
      <c r="S208" s="2"/>
      <c r="T208" s="2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7"/>
      <c r="D209" s="7"/>
      <c r="E209" s="7"/>
      <c r="F209" s="7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2"/>
      <c r="S209" s="2"/>
      <c r="T209" s="2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7"/>
      <c r="D210" s="7"/>
      <c r="E210" s="7"/>
      <c r="F210" s="7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2"/>
      <c r="S210" s="2"/>
      <c r="T210" s="2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7"/>
      <c r="D211" s="7"/>
      <c r="E211" s="7"/>
      <c r="F211" s="7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2"/>
      <c r="S211" s="2"/>
      <c r="T211" s="2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7"/>
      <c r="D212" s="7"/>
      <c r="E212" s="7"/>
      <c r="F212" s="7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2"/>
      <c r="S212" s="2"/>
      <c r="T212" s="2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7"/>
      <c r="D213" s="7"/>
      <c r="E213" s="7"/>
      <c r="F213" s="7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2"/>
      <c r="S213" s="2"/>
      <c r="T213" s="2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7"/>
      <c r="D214" s="7"/>
      <c r="E214" s="7"/>
      <c r="F214" s="7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2"/>
      <c r="S214" s="2"/>
      <c r="T214" s="2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7"/>
      <c r="D215" s="7"/>
      <c r="E215" s="7"/>
      <c r="F215" s="7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2"/>
      <c r="S215" s="2"/>
      <c r="T215" s="2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7"/>
      <c r="D216" s="7"/>
      <c r="E216" s="7"/>
      <c r="F216" s="7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2"/>
      <c r="S216" s="2"/>
      <c r="T216" s="2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7"/>
      <c r="D217" s="7"/>
      <c r="E217" s="7"/>
      <c r="F217" s="7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2"/>
      <c r="S217" s="2"/>
      <c r="T217" s="2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7"/>
      <c r="D218" s="7"/>
      <c r="E218" s="7"/>
      <c r="F218" s="7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2"/>
      <c r="S218" s="2"/>
      <c r="T218" s="2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7"/>
      <c r="D219" s="7"/>
      <c r="E219" s="7"/>
      <c r="F219" s="7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2"/>
      <c r="S219" s="2"/>
      <c r="T219" s="2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7"/>
      <c r="D220" s="7"/>
      <c r="E220" s="7"/>
      <c r="F220" s="7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2"/>
      <c r="S220" s="2"/>
      <c r="T220" s="2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7"/>
      <c r="D221" s="7"/>
      <c r="E221" s="7"/>
      <c r="F221" s="7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2"/>
      <c r="S221" s="2"/>
      <c r="T221" s="2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7"/>
      <c r="D222" s="7"/>
      <c r="E222" s="7"/>
      <c r="F222" s="7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2"/>
      <c r="S222" s="2"/>
      <c r="T222" s="2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7"/>
      <c r="D223" s="7"/>
      <c r="E223" s="7"/>
      <c r="F223" s="7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2"/>
      <c r="S223" s="2"/>
      <c r="T223" s="2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7"/>
      <c r="D224" s="7"/>
      <c r="E224" s="7"/>
      <c r="F224" s="7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2"/>
      <c r="S224" s="2"/>
      <c r="T224" s="2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7"/>
      <c r="D225" s="7"/>
      <c r="E225" s="7"/>
      <c r="F225" s="7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2"/>
      <c r="S225" s="2"/>
      <c r="T225" s="2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7"/>
      <c r="D226" s="7"/>
      <c r="E226" s="7"/>
      <c r="F226" s="7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2"/>
      <c r="S226" s="2"/>
      <c r="T226" s="2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7"/>
      <c r="D227" s="7"/>
      <c r="E227" s="7"/>
      <c r="F227" s="7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2"/>
      <c r="S227" s="2"/>
      <c r="T227" s="2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7"/>
      <c r="D228" s="7"/>
      <c r="E228" s="7"/>
      <c r="F228" s="7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2"/>
      <c r="S228" s="2"/>
      <c r="T228" s="2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7"/>
      <c r="D229" s="7"/>
      <c r="E229" s="7"/>
      <c r="F229" s="7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2"/>
      <c r="S229" s="2"/>
      <c r="T229" s="2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7"/>
      <c r="D230" s="7"/>
      <c r="E230" s="7"/>
      <c r="F230" s="7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2"/>
      <c r="S230" s="2"/>
      <c r="T230" s="2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7"/>
      <c r="D231" s="7"/>
      <c r="E231" s="7"/>
      <c r="F231" s="7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2"/>
      <c r="S231" s="2"/>
      <c r="T231" s="2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7"/>
      <c r="D232" s="7"/>
      <c r="E232" s="7"/>
      <c r="F232" s="7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2"/>
      <c r="S232" s="2"/>
      <c r="T232" s="2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7"/>
      <c r="D233" s="7"/>
      <c r="E233" s="7"/>
      <c r="F233" s="7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2"/>
      <c r="S233" s="2"/>
      <c r="T233" s="2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7"/>
      <c r="D234" s="7"/>
      <c r="E234" s="7"/>
      <c r="F234" s="7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2"/>
      <c r="S234" s="2"/>
      <c r="T234" s="2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7"/>
      <c r="D235" s="7"/>
      <c r="E235" s="7"/>
      <c r="F235" s="7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2"/>
      <c r="S235" s="2"/>
      <c r="T235" s="2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7"/>
      <c r="D236" s="7"/>
      <c r="E236" s="7"/>
      <c r="F236" s="7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2"/>
      <c r="S236" s="2"/>
      <c r="T236" s="2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7"/>
      <c r="D237" s="7"/>
      <c r="E237" s="7"/>
      <c r="F237" s="7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2"/>
      <c r="S237" s="2"/>
      <c r="T237" s="2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7"/>
      <c r="D238" s="7"/>
      <c r="E238" s="7"/>
      <c r="F238" s="7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2"/>
      <c r="S238" s="2"/>
      <c r="T238" s="2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7"/>
      <c r="D239" s="7"/>
      <c r="E239" s="7"/>
      <c r="F239" s="7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2"/>
      <c r="S239" s="2"/>
      <c r="T239" s="2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7"/>
      <c r="D240" s="7"/>
      <c r="E240" s="7"/>
      <c r="F240" s="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2"/>
      <c r="S240" s="2"/>
      <c r="T240" s="2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7"/>
      <c r="D241" s="7"/>
      <c r="E241" s="7"/>
      <c r="F241" s="7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2"/>
      <c r="S241" s="2"/>
      <c r="T241" s="2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7"/>
      <c r="D242" s="7"/>
      <c r="E242" s="7"/>
      <c r="F242" s="7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2"/>
      <c r="S242" s="2"/>
      <c r="T242" s="2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7"/>
      <c r="D243" s="7"/>
      <c r="E243" s="7"/>
      <c r="F243" s="7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2"/>
      <c r="S243" s="2"/>
      <c r="T243" s="2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7"/>
      <c r="D244" s="7"/>
      <c r="E244" s="7"/>
      <c r="F244" s="7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2"/>
      <c r="S244" s="2"/>
      <c r="T244" s="2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7"/>
      <c r="D245" s="7"/>
      <c r="E245" s="7"/>
      <c r="F245" s="7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2"/>
      <c r="S245" s="2"/>
      <c r="T245" s="2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7"/>
      <c r="D246" s="7"/>
      <c r="E246" s="7"/>
      <c r="F246" s="7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2"/>
      <c r="S246" s="2"/>
      <c r="T246" s="2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7"/>
      <c r="D247" s="7"/>
      <c r="E247" s="7"/>
      <c r="F247" s="7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2"/>
      <c r="S247" s="2"/>
      <c r="T247" s="2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7"/>
      <c r="D248" s="7"/>
      <c r="E248" s="7"/>
      <c r="F248" s="7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2"/>
      <c r="S248" s="2"/>
      <c r="T248" s="2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7"/>
      <c r="D249" s="7"/>
      <c r="E249" s="7"/>
      <c r="F249" s="7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2"/>
      <c r="S249" s="2"/>
      <c r="T249" s="2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7"/>
      <c r="D250" s="7"/>
      <c r="E250" s="7"/>
      <c r="F250" s="7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2"/>
      <c r="S250" s="2"/>
      <c r="T250" s="2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7"/>
      <c r="D251" s="7"/>
      <c r="E251" s="7"/>
      <c r="F251" s="7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2"/>
      <c r="S251" s="2"/>
      <c r="T251" s="2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7"/>
      <c r="D252" s="7"/>
      <c r="E252" s="7"/>
      <c r="F252" s="7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2"/>
      <c r="S252" s="2"/>
      <c r="T252" s="2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7"/>
      <c r="D253" s="7"/>
      <c r="E253" s="7"/>
      <c r="F253" s="7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2"/>
      <c r="S253" s="2"/>
      <c r="T253" s="2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7"/>
      <c r="D254" s="7"/>
      <c r="E254" s="7"/>
      <c r="F254" s="7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2"/>
      <c r="S254" s="2"/>
      <c r="T254" s="2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7"/>
      <c r="D255" s="7"/>
      <c r="E255" s="7"/>
      <c r="F255" s="7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2"/>
      <c r="S255" s="2"/>
      <c r="T255" s="2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7"/>
      <c r="D256" s="7"/>
      <c r="E256" s="7"/>
      <c r="F256" s="7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2"/>
      <c r="S256" s="2"/>
      <c r="T256" s="2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7"/>
      <c r="D257" s="7"/>
      <c r="E257" s="7"/>
      <c r="F257" s="7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2"/>
      <c r="S257" s="2"/>
      <c r="T257" s="2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7"/>
      <c r="D258" s="7"/>
      <c r="E258" s="7"/>
      <c r="F258" s="7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2"/>
      <c r="S258" s="2"/>
      <c r="T258" s="2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7"/>
      <c r="D259" s="7"/>
      <c r="E259" s="7"/>
      <c r="F259" s="7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2"/>
      <c r="S259" s="2"/>
      <c r="T259" s="2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7"/>
      <c r="D260" s="7"/>
      <c r="E260" s="7"/>
      <c r="F260" s="7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2"/>
      <c r="S260" s="2"/>
      <c r="T260" s="2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7"/>
      <c r="D261" s="7"/>
      <c r="E261" s="7"/>
      <c r="F261" s="7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2"/>
      <c r="S261" s="2"/>
      <c r="T261" s="2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7"/>
      <c r="D262" s="7"/>
      <c r="E262" s="7"/>
      <c r="F262" s="7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2"/>
      <c r="S262" s="2"/>
      <c r="T262" s="2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7"/>
      <c r="D263" s="7"/>
      <c r="E263" s="7"/>
      <c r="F263" s="7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2"/>
      <c r="S263" s="2"/>
      <c r="T263" s="2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7"/>
      <c r="D264" s="7"/>
      <c r="E264" s="7"/>
      <c r="F264" s="7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2"/>
      <c r="S264" s="2"/>
      <c r="T264" s="2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7"/>
      <c r="D265" s="7"/>
      <c r="E265" s="7"/>
      <c r="F265" s="7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2"/>
      <c r="S265" s="2"/>
      <c r="T265" s="2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7"/>
      <c r="D266" s="7"/>
      <c r="E266" s="7"/>
      <c r="F266" s="7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2"/>
      <c r="S266" s="2"/>
      <c r="T266" s="2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7"/>
      <c r="D267" s="7"/>
      <c r="E267" s="7"/>
      <c r="F267" s="7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2"/>
      <c r="S267" s="2"/>
      <c r="T267" s="2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7"/>
      <c r="D268" s="7"/>
      <c r="E268" s="7"/>
      <c r="F268" s="7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2"/>
      <c r="S268" s="2"/>
      <c r="T268" s="2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7"/>
      <c r="D269" s="7"/>
      <c r="E269" s="7"/>
      <c r="F269" s="7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2"/>
      <c r="S269" s="2"/>
      <c r="T269" s="2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7"/>
      <c r="D270" s="7"/>
      <c r="E270" s="7"/>
      <c r="F270" s="7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2"/>
      <c r="S270" s="2"/>
      <c r="T270" s="2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7"/>
      <c r="D271" s="7"/>
      <c r="E271" s="7"/>
      <c r="F271" s="7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2"/>
      <c r="S271" s="2"/>
      <c r="T271" s="2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7"/>
      <c r="D272" s="7"/>
      <c r="E272" s="7"/>
      <c r="F272" s="7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2"/>
      <c r="S272" s="2"/>
      <c r="T272" s="2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7"/>
      <c r="D273" s="7"/>
      <c r="E273" s="7"/>
      <c r="F273" s="7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2"/>
      <c r="S273" s="2"/>
      <c r="T273" s="2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7"/>
      <c r="D274" s="7"/>
      <c r="E274" s="7"/>
      <c r="F274" s="7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2"/>
      <c r="S274" s="2"/>
      <c r="T274" s="2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7"/>
      <c r="D275" s="7"/>
      <c r="E275" s="7"/>
      <c r="F275" s="7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2"/>
      <c r="S275" s="2"/>
      <c r="T275" s="2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7"/>
      <c r="D276" s="7"/>
      <c r="E276" s="7"/>
      <c r="F276" s="7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2"/>
      <c r="S276" s="2"/>
      <c r="T276" s="2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7"/>
      <c r="D277" s="7"/>
      <c r="E277" s="7"/>
      <c r="F277" s="7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2"/>
      <c r="S277" s="2"/>
      <c r="T277" s="2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7"/>
      <c r="D278" s="7"/>
      <c r="E278" s="7"/>
      <c r="F278" s="7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2"/>
      <c r="S278" s="2"/>
      <c r="T278" s="2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7"/>
      <c r="D279" s="7"/>
      <c r="E279" s="7"/>
      <c r="F279" s="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2"/>
      <c r="S279" s="2"/>
      <c r="T279" s="2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7"/>
      <c r="D280" s="7"/>
      <c r="E280" s="7"/>
      <c r="F280" s="7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2"/>
      <c r="S280" s="2"/>
      <c r="T280" s="2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7"/>
      <c r="D281" s="7"/>
      <c r="E281" s="7"/>
      <c r="F281" s="7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2"/>
      <c r="S281" s="2"/>
      <c r="T281" s="2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7"/>
      <c r="D282" s="7"/>
      <c r="E282" s="7"/>
      <c r="F282" s="7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2"/>
      <c r="S282" s="2"/>
      <c r="T282" s="2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7"/>
      <c r="D283" s="7"/>
      <c r="E283" s="7"/>
      <c r="F283" s="7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2"/>
      <c r="S283" s="2"/>
      <c r="T283" s="2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7"/>
      <c r="D284" s="7"/>
      <c r="E284" s="7"/>
      <c r="F284" s="7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2"/>
      <c r="S284" s="2"/>
      <c r="T284" s="2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7"/>
      <c r="D285" s="7"/>
      <c r="E285" s="7"/>
      <c r="F285" s="7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2"/>
      <c r="S285" s="2"/>
      <c r="T285" s="2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7"/>
      <c r="D286" s="7"/>
      <c r="E286" s="7"/>
      <c r="F286" s="7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2"/>
      <c r="S286" s="2"/>
      <c r="T286" s="2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7"/>
      <c r="D287" s="7"/>
      <c r="E287" s="7"/>
      <c r="F287" s="7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2"/>
      <c r="S287" s="2"/>
      <c r="T287" s="2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7"/>
      <c r="D288" s="7"/>
      <c r="E288" s="7"/>
      <c r="F288" s="7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2"/>
      <c r="S288" s="2"/>
      <c r="T288" s="2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7"/>
      <c r="D289" s="7"/>
      <c r="E289" s="7"/>
      <c r="F289" s="7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2"/>
      <c r="S289" s="2"/>
      <c r="T289" s="2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7"/>
      <c r="D290" s="7"/>
      <c r="E290" s="7"/>
      <c r="F290" s="7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2"/>
      <c r="S290" s="2"/>
      <c r="T290" s="2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7"/>
      <c r="D291" s="7"/>
      <c r="E291" s="7"/>
      <c r="F291" s="7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2"/>
      <c r="S291" s="2"/>
      <c r="T291" s="2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7"/>
      <c r="D292" s="7"/>
      <c r="E292" s="7"/>
      <c r="F292" s="7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2"/>
      <c r="S292" s="2"/>
      <c r="T292" s="2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7"/>
      <c r="D293" s="7"/>
      <c r="E293" s="7"/>
      <c r="F293" s="7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2"/>
      <c r="S293" s="2"/>
      <c r="T293" s="2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7"/>
      <c r="D294" s="7"/>
      <c r="E294" s="7"/>
      <c r="F294" s="7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2"/>
      <c r="S294" s="2"/>
      <c r="T294" s="2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7"/>
      <c r="D295" s="7"/>
      <c r="E295" s="7"/>
      <c r="F295" s="7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2"/>
      <c r="S295" s="2"/>
      <c r="T295" s="2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7"/>
      <c r="D296" s="7"/>
      <c r="E296" s="7"/>
      <c r="F296" s="7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2"/>
      <c r="S296" s="2"/>
      <c r="T296" s="2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7"/>
      <c r="D297" s="7"/>
      <c r="E297" s="7"/>
      <c r="F297" s="7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2"/>
      <c r="S297" s="2"/>
      <c r="T297" s="2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7"/>
      <c r="D298" s="7"/>
      <c r="E298" s="7"/>
      <c r="F298" s="7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2"/>
      <c r="S298" s="2"/>
      <c r="T298" s="2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7"/>
      <c r="D299" s="7"/>
      <c r="E299" s="7"/>
      <c r="F299" s="7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2"/>
      <c r="S299" s="2"/>
      <c r="T299" s="2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7"/>
      <c r="D300" s="7"/>
      <c r="E300" s="7"/>
      <c r="F300" s="7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2"/>
      <c r="S300" s="2"/>
      <c r="T300" s="2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7"/>
      <c r="D301" s="7"/>
      <c r="E301" s="7"/>
      <c r="F301" s="7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2"/>
      <c r="S301" s="2"/>
      <c r="T301" s="2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7"/>
      <c r="D302" s="7"/>
      <c r="E302" s="7"/>
      <c r="F302" s="7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2"/>
      <c r="S302" s="2"/>
      <c r="T302" s="2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7"/>
      <c r="D303" s="7"/>
      <c r="E303" s="7"/>
      <c r="F303" s="7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2"/>
      <c r="S303" s="2"/>
      <c r="T303" s="2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7"/>
      <c r="D304" s="7"/>
      <c r="E304" s="7"/>
      <c r="F304" s="7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2"/>
      <c r="S304" s="2"/>
      <c r="T304" s="2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7"/>
      <c r="D305" s="7"/>
      <c r="E305" s="7"/>
      <c r="F305" s="7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2"/>
      <c r="S305" s="2"/>
      <c r="T305" s="2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7"/>
      <c r="D306" s="7"/>
      <c r="E306" s="7"/>
      <c r="F306" s="7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2"/>
      <c r="S306" s="2"/>
      <c r="T306" s="2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7"/>
      <c r="D307" s="7"/>
      <c r="E307" s="7"/>
      <c r="F307" s="7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2"/>
      <c r="S307" s="2"/>
      <c r="T307" s="2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7"/>
      <c r="D308" s="7"/>
      <c r="E308" s="7"/>
      <c r="F308" s="7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2"/>
      <c r="S308" s="2"/>
      <c r="T308" s="2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7"/>
      <c r="D309" s="7"/>
      <c r="E309" s="7"/>
      <c r="F309" s="7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2"/>
      <c r="S309" s="2"/>
      <c r="T309" s="2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7"/>
      <c r="D310" s="7"/>
      <c r="E310" s="7"/>
      <c r="F310" s="7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2"/>
      <c r="S310" s="2"/>
      <c r="T310" s="2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7"/>
      <c r="D311" s="7"/>
      <c r="E311" s="7"/>
      <c r="F311" s="7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2"/>
      <c r="S311" s="2"/>
      <c r="T311" s="2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7"/>
      <c r="D312" s="7"/>
      <c r="E312" s="7"/>
      <c r="F312" s="7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2"/>
      <c r="S312" s="2"/>
      <c r="T312" s="2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7"/>
      <c r="D313" s="7"/>
      <c r="E313" s="7"/>
      <c r="F313" s="7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2"/>
      <c r="S313" s="2"/>
      <c r="T313" s="2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7"/>
      <c r="D314" s="7"/>
      <c r="E314" s="7"/>
      <c r="F314" s="7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2"/>
      <c r="S314" s="2"/>
      <c r="T314" s="2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7"/>
      <c r="D315" s="7"/>
      <c r="E315" s="7"/>
      <c r="F315" s="7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2"/>
      <c r="S315" s="2"/>
      <c r="T315" s="2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7"/>
      <c r="D316" s="7"/>
      <c r="E316" s="7"/>
      <c r="F316" s="7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2"/>
      <c r="S316" s="2"/>
      <c r="T316" s="2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7"/>
      <c r="D317" s="7"/>
      <c r="E317" s="7"/>
      <c r="F317" s="7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2"/>
      <c r="S317" s="2"/>
      <c r="T317" s="2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7"/>
      <c r="D318" s="7"/>
      <c r="E318" s="7"/>
      <c r="F318" s="7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2"/>
      <c r="S318" s="2"/>
      <c r="T318" s="2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7"/>
      <c r="D319" s="7"/>
      <c r="E319" s="7"/>
      <c r="F319" s="7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2"/>
      <c r="S319" s="2"/>
      <c r="T319" s="2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7"/>
      <c r="D320" s="7"/>
      <c r="E320" s="7"/>
      <c r="F320" s="7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2"/>
      <c r="S320" s="2"/>
      <c r="T320" s="2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7"/>
      <c r="D321" s="7"/>
      <c r="E321" s="7"/>
      <c r="F321" s="7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2"/>
      <c r="S321" s="2"/>
      <c r="T321" s="2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7"/>
      <c r="D322" s="7"/>
      <c r="E322" s="7"/>
      <c r="F322" s="7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2"/>
      <c r="S322" s="2"/>
      <c r="T322" s="2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7"/>
      <c r="D323" s="7"/>
      <c r="E323" s="7"/>
      <c r="F323" s="7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2"/>
      <c r="S323" s="2"/>
      <c r="T323" s="2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7"/>
      <c r="D324" s="7"/>
      <c r="E324" s="7"/>
      <c r="F324" s="7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2"/>
      <c r="S324" s="2"/>
      <c r="T324" s="2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7"/>
      <c r="D325" s="7"/>
      <c r="E325" s="7"/>
      <c r="F325" s="7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2"/>
      <c r="S325" s="2"/>
      <c r="T325" s="2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7"/>
      <c r="D326" s="7"/>
      <c r="E326" s="7"/>
      <c r="F326" s="7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2"/>
      <c r="S326" s="2"/>
      <c r="T326" s="2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7"/>
      <c r="D327" s="7"/>
      <c r="E327" s="7"/>
      <c r="F327" s="7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2"/>
      <c r="S327" s="2"/>
      <c r="T327" s="2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7"/>
      <c r="D328" s="7"/>
      <c r="E328" s="7"/>
      <c r="F328" s="7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2"/>
      <c r="S328" s="2"/>
      <c r="T328" s="2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7"/>
      <c r="D329" s="7"/>
      <c r="E329" s="7"/>
      <c r="F329" s="7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2"/>
      <c r="S329" s="2"/>
      <c r="T329" s="2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7"/>
      <c r="D330" s="7"/>
      <c r="E330" s="7"/>
      <c r="F330" s="7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2"/>
      <c r="S330" s="2"/>
      <c r="T330" s="2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7"/>
      <c r="D331" s="7"/>
      <c r="E331" s="7"/>
      <c r="F331" s="7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2"/>
      <c r="S331" s="2"/>
      <c r="T331" s="2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7"/>
      <c r="D332" s="7"/>
      <c r="E332" s="7"/>
      <c r="F332" s="7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2"/>
      <c r="S332" s="2"/>
      <c r="T332" s="2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7"/>
      <c r="D333" s="7"/>
      <c r="E333" s="7"/>
      <c r="F333" s="7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2"/>
      <c r="S333" s="2"/>
      <c r="T333" s="2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7"/>
      <c r="D334" s="7"/>
      <c r="E334" s="7"/>
      <c r="F334" s="7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2"/>
      <c r="S334" s="2"/>
      <c r="T334" s="2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7"/>
      <c r="D335" s="7"/>
      <c r="E335" s="7"/>
      <c r="F335" s="7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2"/>
      <c r="S335" s="2"/>
      <c r="T335" s="2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7"/>
      <c r="D336" s="7"/>
      <c r="E336" s="7"/>
      <c r="F336" s="7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2"/>
      <c r="S336" s="2"/>
      <c r="T336" s="2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7"/>
      <c r="D337" s="7"/>
      <c r="E337" s="7"/>
      <c r="F337" s="7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2"/>
      <c r="S337" s="2"/>
      <c r="T337" s="2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7"/>
      <c r="D338" s="7"/>
      <c r="E338" s="7"/>
      <c r="F338" s="7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2"/>
      <c r="S338" s="2"/>
      <c r="T338" s="2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7"/>
      <c r="D339" s="7"/>
      <c r="E339" s="7"/>
      <c r="F339" s="7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2"/>
      <c r="S339" s="2"/>
      <c r="T339" s="2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7"/>
      <c r="D340" s="7"/>
      <c r="E340" s="7"/>
      <c r="F340" s="7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2"/>
      <c r="S340" s="2"/>
      <c r="T340" s="2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7"/>
      <c r="D341" s="7"/>
      <c r="E341" s="7"/>
      <c r="F341" s="7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2"/>
      <c r="S341" s="2"/>
      <c r="T341" s="2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7"/>
      <c r="D342" s="7"/>
      <c r="E342" s="7"/>
      <c r="F342" s="7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2"/>
      <c r="S342" s="2"/>
      <c r="T342" s="2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7"/>
      <c r="D343" s="7"/>
      <c r="E343" s="7"/>
      <c r="F343" s="7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2"/>
      <c r="S343" s="2"/>
      <c r="T343" s="2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7"/>
      <c r="D344" s="7"/>
      <c r="E344" s="7"/>
      <c r="F344" s="7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2"/>
      <c r="S344" s="2"/>
      <c r="T344" s="2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7"/>
      <c r="D345" s="7"/>
      <c r="E345" s="7"/>
      <c r="F345" s="7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2"/>
      <c r="S345" s="2"/>
      <c r="T345" s="2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7"/>
      <c r="D346" s="7"/>
      <c r="E346" s="7"/>
      <c r="F346" s="7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2"/>
      <c r="S346" s="2"/>
      <c r="T346" s="2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7"/>
      <c r="D347" s="7"/>
      <c r="E347" s="7"/>
      <c r="F347" s="7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2"/>
      <c r="S347" s="2"/>
      <c r="T347" s="2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7"/>
      <c r="D348" s="7"/>
      <c r="E348" s="7"/>
      <c r="F348" s="7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2"/>
      <c r="S348" s="2"/>
      <c r="T348" s="2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7"/>
      <c r="D349" s="7"/>
      <c r="E349" s="7"/>
      <c r="F349" s="7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2"/>
      <c r="S349" s="2"/>
      <c r="T349" s="2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7"/>
      <c r="D350" s="7"/>
      <c r="E350" s="7"/>
      <c r="F350" s="7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2"/>
      <c r="S350" s="2"/>
      <c r="T350" s="2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7"/>
      <c r="D351" s="7"/>
      <c r="E351" s="7"/>
      <c r="F351" s="7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2"/>
      <c r="S351" s="2"/>
      <c r="T351" s="2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7"/>
      <c r="D352" s="7"/>
      <c r="E352" s="7"/>
      <c r="F352" s="7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2"/>
      <c r="S352" s="2"/>
      <c r="T352" s="2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7"/>
      <c r="D353" s="7"/>
      <c r="E353" s="7"/>
      <c r="F353" s="7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2"/>
      <c r="S353" s="2"/>
      <c r="T353" s="2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7"/>
      <c r="D354" s="7"/>
      <c r="E354" s="7"/>
      <c r="F354" s="7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2"/>
      <c r="S354" s="2"/>
      <c r="T354" s="2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7"/>
      <c r="D355" s="7"/>
      <c r="E355" s="7"/>
      <c r="F355" s="7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2"/>
      <c r="S355" s="2"/>
      <c r="T355" s="2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7"/>
      <c r="D356" s="7"/>
      <c r="E356" s="7"/>
      <c r="F356" s="7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2"/>
      <c r="S356" s="2"/>
      <c r="T356" s="2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7"/>
      <c r="D357" s="7"/>
      <c r="E357" s="7"/>
      <c r="F357" s="7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2"/>
      <c r="S357" s="2"/>
      <c r="T357" s="2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7"/>
      <c r="D358" s="7"/>
      <c r="E358" s="7"/>
      <c r="F358" s="7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2"/>
      <c r="S358" s="2"/>
      <c r="T358" s="2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7"/>
      <c r="D359" s="7"/>
      <c r="E359" s="7"/>
      <c r="F359" s="7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2"/>
      <c r="S359" s="2"/>
      <c r="T359" s="2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7"/>
      <c r="D360" s="7"/>
      <c r="E360" s="7"/>
      <c r="F360" s="7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2"/>
      <c r="S360" s="2"/>
      <c r="T360" s="2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7"/>
      <c r="D361" s="7"/>
      <c r="E361" s="7"/>
      <c r="F361" s="7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2"/>
      <c r="S361" s="2"/>
      <c r="T361" s="2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7"/>
      <c r="D362" s="7"/>
      <c r="E362" s="7"/>
      <c r="F362" s="7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2"/>
      <c r="S362" s="2"/>
      <c r="T362" s="2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7"/>
      <c r="D363" s="7"/>
      <c r="E363" s="7"/>
      <c r="F363" s="7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2"/>
      <c r="S363" s="2"/>
      <c r="T363" s="2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7"/>
      <c r="D364" s="7"/>
      <c r="E364" s="7"/>
      <c r="F364" s="7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2"/>
      <c r="S364" s="2"/>
      <c r="T364" s="2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7"/>
      <c r="D365" s="7"/>
      <c r="E365" s="7"/>
      <c r="F365" s="7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2"/>
      <c r="S365" s="2"/>
      <c r="T365" s="2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7"/>
      <c r="D366" s="7"/>
      <c r="E366" s="7"/>
      <c r="F366" s="7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2"/>
      <c r="S366" s="2"/>
      <c r="T366" s="2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7"/>
      <c r="D367" s="7"/>
      <c r="E367" s="7"/>
      <c r="F367" s="7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2"/>
      <c r="S367" s="2"/>
      <c r="T367" s="2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7"/>
      <c r="D368" s="7"/>
      <c r="E368" s="7"/>
      <c r="F368" s="7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2"/>
      <c r="S368" s="2"/>
      <c r="T368" s="2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7"/>
      <c r="D369" s="7"/>
      <c r="E369" s="7"/>
      <c r="F369" s="7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2"/>
      <c r="S369" s="2"/>
      <c r="T369" s="2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7"/>
      <c r="D370" s="7"/>
      <c r="E370" s="7"/>
      <c r="F370" s="7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2"/>
      <c r="S370" s="2"/>
      <c r="T370" s="2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7"/>
      <c r="D371" s="7"/>
      <c r="E371" s="7"/>
      <c r="F371" s="7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2"/>
      <c r="S371" s="2"/>
      <c r="T371" s="2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7"/>
      <c r="D372" s="7"/>
      <c r="E372" s="7"/>
      <c r="F372" s="7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2"/>
      <c r="S372" s="2"/>
      <c r="T372" s="2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7"/>
      <c r="D373" s="7"/>
      <c r="E373" s="7"/>
      <c r="F373" s="7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2"/>
      <c r="S373" s="2"/>
      <c r="T373" s="2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7"/>
      <c r="D374" s="7"/>
      <c r="E374" s="7"/>
      <c r="F374" s="7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2"/>
      <c r="S374" s="2"/>
      <c r="T374" s="2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7"/>
      <c r="D375" s="7"/>
      <c r="E375" s="7"/>
      <c r="F375" s="7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2"/>
      <c r="S375" s="2"/>
      <c r="T375" s="2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7"/>
      <c r="D376" s="7"/>
      <c r="E376" s="7"/>
      <c r="F376" s="7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2"/>
      <c r="S376" s="2"/>
      <c r="T376" s="2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7"/>
      <c r="D377" s="7"/>
      <c r="E377" s="7"/>
      <c r="F377" s="7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2"/>
      <c r="S377" s="2"/>
      <c r="T377" s="2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7"/>
      <c r="D378" s="7"/>
      <c r="E378" s="7"/>
      <c r="F378" s="7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2"/>
      <c r="S378" s="2"/>
      <c r="T378" s="2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7"/>
      <c r="D379" s="7"/>
      <c r="E379" s="7"/>
      <c r="F379" s="7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2"/>
      <c r="S379" s="2"/>
      <c r="T379" s="2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7"/>
      <c r="D380" s="7"/>
      <c r="E380" s="7"/>
      <c r="F380" s="7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2"/>
      <c r="S380" s="2"/>
      <c r="T380" s="2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7"/>
      <c r="D381" s="7"/>
      <c r="E381" s="7"/>
      <c r="F381" s="7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2"/>
      <c r="S381" s="2"/>
      <c r="T381" s="2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7"/>
      <c r="D382" s="7"/>
      <c r="E382" s="7"/>
      <c r="F382" s="7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2"/>
      <c r="S382" s="2"/>
      <c r="T382" s="2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7"/>
      <c r="D383" s="7"/>
      <c r="E383" s="7"/>
      <c r="F383" s="7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2"/>
      <c r="S383" s="2"/>
      <c r="T383" s="2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7"/>
      <c r="D384" s="7"/>
      <c r="E384" s="7"/>
      <c r="F384" s="7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2"/>
      <c r="S384" s="2"/>
      <c r="T384" s="2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7"/>
      <c r="D385" s="7"/>
      <c r="E385" s="7"/>
      <c r="F385" s="7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2"/>
      <c r="S385" s="2"/>
      <c r="T385" s="2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7"/>
      <c r="D386" s="7"/>
      <c r="E386" s="7"/>
      <c r="F386" s="7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2"/>
      <c r="S386" s="2"/>
      <c r="T386" s="2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7"/>
      <c r="D387" s="7"/>
      <c r="E387" s="7"/>
      <c r="F387" s="7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2"/>
      <c r="S387" s="2"/>
      <c r="T387" s="2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7"/>
      <c r="D388" s="7"/>
      <c r="E388" s="7"/>
      <c r="F388" s="7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2"/>
      <c r="S388" s="2"/>
      <c r="T388" s="2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7"/>
      <c r="D389" s="7"/>
      <c r="E389" s="7"/>
      <c r="F389" s="7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2"/>
      <c r="S389" s="2"/>
      <c r="T389" s="2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7"/>
      <c r="D390" s="7"/>
      <c r="E390" s="7"/>
      <c r="F390" s="7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2"/>
      <c r="S390" s="2"/>
      <c r="T390" s="2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7"/>
      <c r="D391" s="7"/>
      <c r="E391" s="7"/>
      <c r="F391" s="7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2"/>
      <c r="S391" s="2"/>
      <c r="T391" s="2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7"/>
      <c r="D392" s="7"/>
      <c r="E392" s="7"/>
      <c r="F392" s="7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2"/>
      <c r="S392" s="2"/>
      <c r="T392" s="2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7"/>
      <c r="D393" s="7"/>
      <c r="E393" s="7"/>
      <c r="F393" s="7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2"/>
      <c r="S393" s="2"/>
      <c r="T393" s="2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7"/>
      <c r="D394" s="7"/>
      <c r="E394" s="7"/>
      <c r="F394" s="7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2"/>
      <c r="S394" s="2"/>
      <c r="T394" s="2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7"/>
      <c r="D395" s="7"/>
      <c r="E395" s="7"/>
      <c r="F395" s="7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2"/>
      <c r="S395" s="2"/>
      <c r="T395" s="2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7"/>
      <c r="D396" s="7"/>
      <c r="E396" s="7"/>
      <c r="F396" s="7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2"/>
      <c r="S396" s="2"/>
      <c r="T396" s="2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7"/>
      <c r="D397" s="7"/>
      <c r="E397" s="7"/>
      <c r="F397" s="7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2"/>
      <c r="S397" s="2"/>
      <c r="T397" s="2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7"/>
      <c r="D398" s="7"/>
      <c r="E398" s="7"/>
      <c r="F398" s="7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2"/>
      <c r="S398" s="2"/>
      <c r="T398" s="2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7"/>
      <c r="D399" s="7"/>
      <c r="E399" s="7"/>
      <c r="F399" s="7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2"/>
      <c r="S399" s="2"/>
      <c r="T399" s="2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7"/>
      <c r="D400" s="7"/>
      <c r="E400" s="7"/>
      <c r="F400" s="7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2"/>
      <c r="S400" s="2"/>
      <c r="T400" s="2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7"/>
      <c r="D401" s="7"/>
      <c r="E401" s="7"/>
      <c r="F401" s="7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2"/>
      <c r="S401" s="2"/>
      <c r="T401" s="2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7"/>
      <c r="D402" s="7"/>
      <c r="E402" s="7"/>
      <c r="F402" s="7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2"/>
      <c r="S402" s="2"/>
      <c r="T402" s="2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7"/>
      <c r="D403" s="7"/>
      <c r="E403" s="7"/>
      <c r="F403" s="7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2"/>
      <c r="S403" s="2"/>
      <c r="T403" s="2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7"/>
      <c r="D404" s="7"/>
      <c r="E404" s="7"/>
      <c r="F404" s="7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2"/>
      <c r="S404" s="2"/>
      <c r="T404" s="2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7"/>
      <c r="D405" s="7"/>
      <c r="E405" s="7"/>
      <c r="F405" s="7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2"/>
      <c r="S405" s="2"/>
      <c r="T405" s="2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7"/>
      <c r="D406" s="7"/>
      <c r="E406" s="7"/>
      <c r="F406" s="7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2"/>
      <c r="S406" s="2"/>
      <c r="T406" s="2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7"/>
      <c r="D407" s="7"/>
      <c r="E407" s="7"/>
      <c r="F407" s="7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2"/>
      <c r="S407" s="2"/>
      <c r="T407" s="2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7"/>
      <c r="D408" s="7"/>
      <c r="E408" s="7"/>
      <c r="F408" s="7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2"/>
      <c r="S408" s="2"/>
      <c r="T408" s="2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7"/>
      <c r="D409" s="7"/>
      <c r="E409" s="7"/>
      <c r="F409" s="7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2"/>
      <c r="S409" s="2"/>
      <c r="T409" s="2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7"/>
      <c r="D410" s="7"/>
      <c r="E410" s="7"/>
      <c r="F410" s="7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2"/>
      <c r="S410" s="2"/>
      <c r="T410" s="2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7"/>
      <c r="D411" s="7"/>
      <c r="E411" s="7"/>
      <c r="F411" s="7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2"/>
      <c r="S411" s="2"/>
      <c r="T411" s="2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7"/>
      <c r="D412" s="7"/>
      <c r="E412" s="7"/>
      <c r="F412" s="7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2"/>
      <c r="S412" s="2"/>
      <c r="T412" s="2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7"/>
      <c r="D413" s="7"/>
      <c r="E413" s="7"/>
      <c r="F413" s="7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2"/>
      <c r="S413" s="2"/>
      <c r="T413" s="2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7"/>
      <c r="D414" s="7"/>
      <c r="E414" s="7"/>
      <c r="F414" s="7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2"/>
      <c r="S414" s="2"/>
      <c r="T414" s="2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7"/>
      <c r="D415" s="7"/>
      <c r="E415" s="7"/>
      <c r="F415" s="7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2"/>
      <c r="S415" s="2"/>
      <c r="T415" s="2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7"/>
      <c r="D416" s="7"/>
      <c r="E416" s="7"/>
      <c r="F416" s="7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2"/>
      <c r="S416" s="2"/>
      <c r="T416" s="2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7"/>
      <c r="D417" s="7"/>
      <c r="E417" s="7"/>
      <c r="F417" s="7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2"/>
      <c r="S417" s="2"/>
      <c r="T417" s="2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7"/>
      <c r="D418" s="7"/>
      <c r="E418" s="7"/>
      <c r="F418" s="7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2"/>
      <c r="S418" s="2"/>
      <c r="T418" s="2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7"/>
      <c r="D419" s="7"/>
      <c r="E419" s="7"/>
      <c r="F419" s="7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2"/>
      <c r="S419" s="2"/>
      <c r="T419" s="2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7"/>
      <c r="D420" s="7"/>
      <c r="E420" s="7"/>
      <c r="F420" s="7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2"/>
      <c r="S420" s="2"/>
      <c r="T420" s="2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7"/>
      <c r="D421" s="7"/>
      <c r="E421" s="7"/>
      <c r="F421" s="7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2"/>
      <c r="S421" s="2"/>
      <c r="T421" s="2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7"/>
      <c r="D422" s="7"/>
      <c r="E422" s="7"/>
      <c r="F422" s="7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2"/>
      <c r="S422" s="2"/>
      <c r="T422" s="2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7"/>
      <c r="D423" s="7"/>
      <c r="E423" s="7"/>
      <c r="F423" s="7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2"/>
      <c r="S423" s="2"/>
      <c r="T423" s="2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7"/>
      <c r="D424" s="7"/>
      <c r="E424" s="7"/>
      <c r="F424" s="7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2"/>
      <c r="S424" s="2"/>
      <c r="T424" s="2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7"/>
      <c r="D425" s="7"/>
      <c r="E425" s="7"/>
      <c r="F425" s="7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2"/>
      <c r="S425" s="2"/>
      <c r="T425" s="2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7"/>
      <c r="D426" s="7"/>
      <c r="E426" s="7"/>
      <c r="F426" s="7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2"/>
      <c r="S426" s="2"/>
      <c r="T426" s="2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7"/>
      <c r="D427" s="7"/>
      <c r="E427" s="7"/>
      <c r="F427" s="7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2"/>
      <c r="S427" s="2"/>
      <c r="T427" s="2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7"/>
      <c r="D428" s="7"/>
      <c r="E428" s="7"/>
      <c r="F428" s="7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2"/>
      <c r="S428" s="2"/>
      <c r="T428" s="2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7"/>
      <c r="D429" s="7"/>
      <c r="E429" s="7"/>
      <c r="F429" s="7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2"/>
      <c r="S429" s="2"/>
      <c r="T429" s="2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7"/>
      <c r="D430" s="7"/>
      <c r="E430" s="7"/>
      <c r="F430" s="7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2"/>
      <c r="S430" s="2"/>
      <c r="T430" s="2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7"/>
      <c r="D431" s="7"/>
      <c r="E431" s="7"/>
      <c r="F431" s="7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2"/>
      <c r="S431" s="2"/>
      <c r="T431" s="2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7"/>
      <c r="D432" s="7"/>
      <c r="E432" s="7"/>
      <c r="F432" s="7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2"/>
      <c r="S432" s="2"/>
      <c r="T432" s="2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7"/>
      <c r="D433" s="7"/>
      <c r="E433" s="7"/>
      <c r="F433" s="7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2"/>
      <c r="S433" s="2"/>
      <c r="T433" s="2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7"/>
      <c r="D434" s="7"/>
      <c r="E434" s="7"/>
      <c r="F434" s="7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2"/>
      <c r="S434" s="2"/>
      <c r="T434" s="2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7"/>
      <c r="D435" s="7"/>
      <c r="E435" s="7"/>
      <c r="F435" s="7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2"/>
      <c r="S435" s="2"/>
      <c r="T435" s="2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7"/>
      <c r="D436" s="7"/>
      <c r="E436" s="7"/>
      <c r="F436" s="7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2"/>
      <c r="S436" s="2"/>
      <c r="T436" s="2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7"/>
      <c r="D437" s="7"/>
      <c r="E437" s="7"/>
      <c r="F437" s="7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2"/>
      <c r="S437" s="2"/>
      <c r="T437" s="2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7"/>
      <c r="D438" s="7"/>
      <c r="E438" s="7"/>
      <c r="F438" s="7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2"/>
      <c r="S438" s="2"/>
      <c r="T438" s="2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7"/>
      <c r="D439" s="7"/>
      <c r="E439" s="7"/>
      <c r="F439" s="7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2"/>
      <c r="S439" s="2"/>
      <c r="T439" s="2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7"/>
      <c r="D440" s="7"/>
      <c r="E440" s="7"/>
      <c r="F440" s="7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2"/>
      <c r="S440" s="2"/>
      <c r="T440" s="2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7"/>
      <c r="D441" s="7"/>
      <c r="E441" s="7"/>
      <c r="F441" s="7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2"/>
      <c r="S441" s="2"/>
      <c r="T441" s="2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7"/>
      <c r="D442" s="7"/>
      <c r="E442" s="7"/>
      <c r="F442" s="7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2"/>
      <c r="S442" s="2"/>
      <c r="T442" s="2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7"/>
      <c r="D443" s="7"/>
      <c r="E443" s="7"/>
      <c r="F443" s="7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2"/>
      <c r="S443" s="2"/>
      <c r="T443" s="2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7"/>
      <c r="D444" s="7"/>
      <c r="E444" s="7"/>
      <c r="F444" s="7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2"/>
      <c r="S444" s="2"/>
      <c r="T444" s="2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7"/>
      <c r="D445" s="7"/>
      <c r="E445" s="7"/>
      <c r="F445" s="7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2"/>
      <c r="S445" s="2"/>
      <c r="T445" s="2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7"/>
      <c r="D446" s="7"/>
      <c r="E446" s="7"/>
      <c r="F446" s="7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2"/>
      <c r="S446" s="2"/>
      <c r="T446" s="2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7"/>
      <c r="D447" s="7"/>
      <c r="E447" s="7"/>
      <c r="F447" s="7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2"/>
      <c r="S447" s="2"/>
      <c r="T447" s="2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7"/>
      <c r="D448" s="7"/>
      <c r="E448" s="7"/>
      <c r="F448" s="7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2"/>
      <c r="S448" s="2"/>
      <c r="T448" s="2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7"/>
      <c r="D449" s="7"/>
      <c r="E449" s="7"/>
      <c r="F449" s="7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2"/>
      <c r="S449" s="2"/>
      <c r="T449" s="2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7"/>
      <c r="D450" s="7"/>
      <c r="E450" s="7"/>
      <c r="F450" s="7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2"/>
      <c r="S450" s="2"/>
      <c r="T450" s="2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7"/>
      <c r="D451" s="7"/>
      <c r="E451" s="7"/>
      <c r="F451" s="7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2"/>
      <c r="S451" s="2"/>
      <c r="T451" s="2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7"/>
      <c r="D452" s="7"/>
      <c r="E452" s="7"/>
      <c r="F452" s="7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2"/>
      <c r="S452" s="2"/>
      <c r="T452" s="2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7"/>
      <c r="D453" s="7"/>
      <c r="E453" s="7"/>
      <c r="F453" s="7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2"/>
      <c r="S453" s="2"/>
      <c r="T453" s="2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7"/>
      <c r="D454" s="7"/>
      <c r="E454" s="7"/>
      <c r="F454" s="7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2"/>
      <c r="S454" s="2"/>
      <c r="T454" s="2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7"/>
      <c r="D455" s="7"/>
      <c r="E455" s="7"/>
      <c r="F455" s="7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2"/>
      <c r="S455" s="2"/>
      <c r="T455" s="2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7"/>
      <c r="D456" s="7"/>
      <c r="E456" s="7"/>
      <c r="F456" s="7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2"/>
      <c r="S456" s="2"/>
      <c r="T456" s="2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7"/>
      <c r="D457" s="7"/>
      <c r="E457" s="7"/>
      <c r="F457" s="7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2"/>
      <c r="S457" s="2"/>
      <c r="T457" s="2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7"/>
      <c r="D458" s="7"/>
      <c r="E458" s="7"/>
      <c r="F458" s="7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2"/>
      <c r="S458" s="2"/>
      <c r="T458" s="2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7"/>
      <c r="D459" s="7"/>
      <c r="E459" s="7"/>
      <c r="F459" s="7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2"/>
      <c r="S459" s="2"/>
      <c r="T459" s="2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7"/>
      <c r="D460" s="7"/>
      <c r="E460" s="7"/>
      <c r="F460" s="7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2"/>
      <c r="S460" s="2"/>
      <c r="T460" s="2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7"/>
      <c r="D461" s="7"/>
      <c r="E461" s="7"/>
      <c r="F461" s="7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2"/>
      <c r="S461" s="2"/>
      <c r="T461" s="2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7"/>
      <c r="D462" s="7"/>
      <c r="E462" s="7"/>
      <c r="F462" s="7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2"/>
      <c r="S462" s="2"/>
      <c r="T462" s="2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7"/>
      <c r="D463" s="7"/>
      <c r="E463" s="7"/>
      <c r="F463" s="7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2"/>
      <c r="S463" s="2"/>
      <c r="T463" s="2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7"/>
      <c r="D464" s="7"/>
      <c r="E464" s="7"/>
      <c r="F464" s="7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2"/>
      <c r="S464" s="2"/>
      <c r="T464" s="2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7"/>
      <c r="D465" s="7"/>
      <c r="E465" s="7"/>
      <c r="F465" s="7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2"/>
      <c r="S465" s="2"/>
      <c r="T465" s="2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7"/>
      <c r="D466" s="7"/>
      <c r="E466" s="7"/>
      <c r="F466" s="7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2"/>
      <c r="S466" s="2"/>
      <c r="T466" s="2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7"/>
      <c r="D467" s="7"/>
      <c r="E467" s="7"/>
      <c r="F467" s="7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2"/>
      <c r="S467" s="2"/>
      <c r="T467" s="2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7"/>
      <c r="D468" s="7"/>
      <c r="E468" s="7"/>
      <c r="F468" s="7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2"/>
      <c r="S468" s="2"/>
      <c r="T468" s="2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7"/>
      <c r="D469" s="7"/>
      <c r="E469" s="7"/>
      <c r="F469" s="7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2"/>
      <c r="S469" s="2"/>
      <c r="T469" s="2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7"/>
      <c r="D470" s="7"/>
      <c r="E470" s="7"/>
      <c r="F470" s="7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2"/>
      <c r="S470" s="2"/>
      <c r="T470" s="2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7"/>
      <c r="D471" s="7"/>
      <c r="E471" s="7"/>
      <c r="F471" s="7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2"/>
      <c r="S471" s="2"/>
      <c r="T471" s="2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7"/>
      <c r="D472" s="7"/>
      <c r="E472" s="7"/>
      <c r="F472" s="7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2"/>
      <c r="S472" s="2"/>
      <c r="T472" s="2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7"/>
      <c r="D473" s="7"/>
      <c r="E473" s="7"/>
      <c r="F473" s="7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2"/>
      <c r="S473" s="2"/>
      <c r="T473" s="2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7"/>
      <c r="D474" s="7"/>
      <c r="E474" s="7"/>
      <c r="F474" s="7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2"/>
      <c r="S474" s="2"/>
      <c r="T474" s="2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7"/>
      <c r="D475" s="7"/>
      <c r="E475" s="7"/>
      <c r="F475" s="7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2"/>
      <c r="S475" s="2"/>
      <c r="T475" s="2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7"/>
      <c r="D476" s="7"/>
      <c r="E476" s="7"/>
      <c r="F476" s="7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2"/>
      <c r="S476" s="2"/>
      <c r="T476" s="2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7"/>
      <c r="D477" s="7"/>
      <c r="E477" s="7"/>
      <c r="F477" s="7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2"/>
      <c r="S477" s="2"/>
      <c r="T477" s="2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7"/>
      <c r="D478" s="7"/>
      <c r="E478" s="7"/>
      <c r="F478" s="7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2"/>
      <c r="S478" s="2"/>
      <c r="T478" s="2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7"/>
      <c r="D479" s="7"/>
      <c r="E479" s="7"/>
      <c r="F479" s="7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2"/>
      <c r="S479" s="2"/>
      <c r="T479" s="2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7"/>
      <c r="D480" s="7"/>
      <c r="E480" s="7"/>
      <c r="F480" s="7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2"/>
      <c r="S480" s="2"/>
      <c r="T480" s="2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7"/>
      <c r="D481" s="7"/>
      <c r="E481" s="7"/>
      <c r="F481" s="7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2"/>
      <c r="S481" s="2"/>
      <c r="T481" s="2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7"/>
      <c r="D482" s="7"/>
      <c r="E482" s="7"/>
      <c r="F482" s="7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2"/>
      <c r="S482" s="2"/>
      <c r="T482" s="2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7"/>
      <c r="D483" s="7"/>
      <c r="E483" s="7"/>
      <c r="F483" s="7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2"/>
      <c r="S483" s="2"/>
      <c r="T483" s="2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7"/>
      <c r="D484" s="7"/>
      <c r="E484" s="7"/>
      <c r="F484" s="7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2"/>
      <c r="S484" s="2"/>
      <c r="T484" s="2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7"/>
      <c r="D485" s="7"/>
      <c r="E485" s="7"/>
      <c r="F485" s="7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2"/>
      <c r="S485" s="2"/>
      <c r="T485" s="2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7"/>
      <c r="D486" s="7"/>
      <c r="E486" s="7"/>
      <c r="F486" s="7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2"/>
      <c r="S486" s="2"/>
      <c r="T486" s="2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7"/>
      <c r="D487" s="7"/>
      <c r="E487" s="7"/>
      <c r="F487" s="7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2"/>
      <c r="S487" s="2"/>
      <c r="T487" s="2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7"/>
      <c r="D488" s="7"/>
      <c r="E488" s="7"/>
      <c r="F488" s="7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2"/>
      <c r="S488" s="2"/>
      <c r="T488" s="2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7"/>
      <c r="D489" s="7"/>
      <c r="E489" s="7"/>
      <c r="F489" s="7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2"/>
      <c r="S489" s="2"/>
      <c r="T489" s="2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7"/>
      <c r="D490" s="7"/>
      <c r="E490" s="7"/>
      <c r="F490" s="7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2"/>
      <c r="S490" s="2"/>
      <c r="T490" s="2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7"/>
      <c r="D491" s="7"/>
      <c r="E491" s="7"/>
      <c r="F491" s="7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2"/>
      <c r="S491" s="2"/>
      <c r="T491" s="2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7"/>
      <c r="D492" s="7"/>
      <c r="E492" s="7"/>
      <c r="F492" s="7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2"/>
      <c r="S492" s="2"/>
      <c r="T492" s="2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7"/>
      <c r="D493" s="7"/>
      <c r="E493" s="7"/>
      <c r="F493" s="7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2"/>
      <c r="S493" s="2"/>
      <c r="T493" s="2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7"/>
      <c r="D494" s="7"/>
      <c r="E494" s="7"/>
      <c r="F494" s="7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2"/>
      <c r="S494" s="2"/>
      <c r="T494" s="2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7"/>
      <c r="D495" s="7"/>
      <c r="E495" s="7"/>
      <c r="F495" s="7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2"/>
      <c r="S495" s="2"/>
      <c r="T495" s="2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7"/>
      <c r="D496" s="7"/>
      <c r="E496" s="7"/>
      <c r="F496" s="7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2"/>
      <c r="S496" s="2"/>
      <c r="T496" s="2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7"/>
      <c r="D497" s="7"/>
      <c r="E497" s="7"/>
      <c r="F497" s="7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2"/>
      <c r="S497" s="2"/>
      <c r="T497" s="2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7"/>
      <c r="D498" s="7"/>
      <c r="E498" s="7"/>
      <c r="F498" s="7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2"/>
      <c r="S498" s="2"/>
      <c r="T498" s="2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7"/>
      <c r="D499" s="7"/>
      <c r="E499" s="7"/>
      <c r="F499" s="7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2"/>
      <c r="S499" s="2"/>
      <c r="T499" s="2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7"/>
      <c r="D500" s="7"/>
      <c r="E500" s="7"/>
      <c r="F500" s="7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2"/>
      <c r="S500" s="2"/>
      <c r="T500" s="2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7"/>
      <c r="D501" s="7"/>
      <c r="E501" s="7"/>
      <c r="F501" s="7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2"/>
      <c r="S501" s="2"/>
      <c r="T501" s="2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7"/>
      <c r="D502" s="7"/>
      <c r="E502" s="7"/>
      <c r="F502" s="7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2"/>
      <c r="S502" s="2"/>
      <c r="T502" s="2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7"/>
      <c r="D503" s="7"/>
      <c r="E503" s="7"/>
      <c r="F503" s="7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2"/>
      <c r="S503" s="2"/>
      <c r="T503" s="2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7"/>
      <c r="D504" s="7"/>
      <c r="E504" s="7"/>
      <c r="F504" s="7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2"/>
      <c r="S504" s="2"/>
      <c r="T504" s="2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7"/>
      <c r="D505" s="7"/>
      <c r="E505" s="7"/>
      <c r="F505" s="7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2"/>
      <c r="S505" s="2"/>
      <c r="T505" s="2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7"/>
      <c r="D506" s="7"/>
      <c r="E506" s="7"/>
      <c r="F506" s="7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2"/>
      <c r="S506" s="2"/>
      <c r="T506" s="2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7"/>
      <c r="D507" s="7"/>
      <c r="E507" s="7"/>
      <c r="F507" s="7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2"/>
      <c r="S507" s="2"/>
      <c r="T507" s="2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7"/>
      <c r="D508" s="7"/>
      <c r="E508" s="7"/>
      <c r="F508" s="7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2"/>
      <c r="S508" s="2"/>
      <c r="T508" s="2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7"/>
      <c r="D509" s="7"/>
      <c r="E509" s="7"/>
      <c r="F509" s="7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2"/>
      <c r="S509" s="2"/>
      <c r="T509" s="2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7"/>
      <c r="D510" s="7"/>
      <c r="E510" s="7"/>
      <c r="F510" s="7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2"/>
      <c r="S510" s="2"/>
      <c r="T510" s="2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7"/>
      <c r="D511" s="7"/>
      <c r="E511" s="7"/>
      <c r="F511" s="7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2"/>
      <c r="S511" s="2"/>
      <c r="T511" s="2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7"/>
      <c r="D512" s="7"/>
      <c r="E512" s="7"/>
      <c r="F512" s="7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2"/>
      <c r="S512" s="2"/>
      <c r="T512" s="2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7"/>
      <c r="D513" s="7"/>
      <c r="E513" s="7"/>
      <c r="F513" s="7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2"/>
      <c r="S513" s="2"/>
      <c r="T513" s="2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7"/>
      <c r="D514" s="7"/>
      <c r="E514" s="7"/>
      <c r="F514" s="7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2"/>
      <c r="S514" s="2"/>
      <c r="T514" s="2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7"/>
      <c r="D515" s="7"/>
      <c r="E515" s="7"/>
      <c r="F515" s="7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2"/>
      <c r="S515" s="2"/>
      <c r="T515" s="2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7"/>
      <c r="D516" s="7"/>
      <c r="E516" s="7"/>
      <c r="F516" s="7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2"/>
      <c r="S516" s="2"/>
      <c r="T516" s="2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7"/>
      <c r="D517" s="7"/>
      <c r="E517" s="7"/>
      <c r="F517" s="7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2"/>
      <c r="S517" s="2"/>
      <c r="T517" s="2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7"/>
      <c r="D518" s="7"/>
      <c r="E518" s="7"/>
      <c r="F518" s="7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2"/>
      <c r="S518" s="2"/>
      <c r="T518" s="2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7"/>
      <c r="D519" s="7"/>
      <c r="E519" s="7"/>
      <c r="F519" s="7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2"/>
      <c r="S519" s="2"/>
      <c r="T519" s="2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7"/>
      <c r="D520" s="7"/>
      <c r="E520" s="7"/>
      <c r="F520" s="7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2"/>
      <c r="S520" s="2"/>
      <c r="T520" s="2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7"/>
      <c r="D521" s="7"/>
      <c r="E521" s="7"/>
      <c r="F521" s="7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2"/>
      <c r="S521" s="2"/>
      <c r="T521" s="2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7"/>
      <c r="D522" s="7"/>
      <c r="E522" s="7"/>
      <c r="F522" s="7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2"/>
      <c r="S522" s="2"/>
      <c r="T522" s="2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7"/>
      <c r="D523" s="7"/>
      <c r="E523" s="7"/>
      <c r="F523" s="7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2"/>
      <c r="S523" s="2"/>
      <c r="T523" s="2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7"/>
      <c r="D524" s="7"/>
      <c r="E524" s="7"/>
      <c r="F524" s="7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2"/>
      <c r="S524" s="2"/>
      <c r="T524" s="2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7"/>
      <c r="D525" s="7"/>
      <c r="E525" s="7"/>
      <c r="F525" s="7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2"/>
      <c r="S525" s="2"/>
      <c r="T525" s="2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7"/>
      <c r="D526" s="7"/>
      <c r="E526" s="7"/>
      <c r="F526" s="7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2"/>
      <c r="S526" s="2"/>
      <c r="T526" s="2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7"/>
      <c r="D527" s="7"/>
      <c r="E527" s="7"/>
      <c r="F527" s="7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2"/>
      <c r="S527" s="2"/>
      <c r="T527" s="2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7"/>
      <c r="D528" s="7"/>
      <c r="E528" s="7"/>
      <c r="F528" s="7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2"/>
      <c r="S528" s="2"/>
      <c r="T528" s="2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7"/>
      <c r="D529" s="7"/>
      <c r="E529" s="7"/>
      <c r="F529" s="7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2"/>
      <c r="S529" s="2"/>
      <c r="T529" s="2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7"/>
      <c r="D530" s="7"/>
      <c r="E530" s="7"/>
      <c r="F530" s="7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2"/>
      <c r="S530" s="2"/>
      <c r="T530" s="2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7"/>
      <c r="D531" s="7"/>
      <c r="E531" s="7"/>
      <c r="F531" s="7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2"/>
      <c r="S531" s="2"/>
      <c r="T531" s="2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7"/>
      <c r="D532" s="7"/>
      <c r="E532" s="7"/>
      <c r="F532" s="7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2"/>
      <c r="S532" s="2"/>
      <c r="T532" s="2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7"/>
      <c r="D533" s="7"/>
      <c r="E533" s="7"/>
      <c r="F533" s="7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2"/>
      <c r="S533" s="2"/>
      <c r="T533" s="2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7"/>
      <c r="D534" s="7"/>
      <c r="E534" s="7"/>
      <c r="F534" s="7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2"/>
      <c r="S534" s="2"/>
      <c r="T534" s="2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7"/>
      <c r="D535" s="7"/>
      <c r="E535" s="7"/>
      <c r="F535" s="7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2"/>
      <c r="S535" s="2"/>
      <c r="T535" s="2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7"/>
      <c r="D536" s="7"/>
      <c r="E536" s="7"/>
      <c r="F536" s="7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2"/>
      <c r="S536" s="2"/>
      <c r="T536" s="2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7"/>
      <c r="D537" s="7"/>
      <c r="E537" s="7"/>
      <c r="F537" s="7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2"/>
      <c r="S537" s="2"/>
      <c r="T537" s="2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7"/>
      <c r="D538" s="7"/>
      <c r="E538" s="7"/>
      <c r="F538" s="7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2"/>
      <c r="S538" s="2"/>
      <c r="T538" s="2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7"/>
      <c r="D539" s="7"/>
      <c r="E539" s="7"/>
      <c r="F539" s="7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2"/>
      <c r="S539" s="2"/>
      <c r="T539" s="2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7"/>
      <c r="D540" s="7"/>
      <c r="E540" s="7"/>
      <c r="F540" s="7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2"/>
      <c r="S540" s="2"/>
      <c r="T540" s="2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7"/>
      <c r="D541" s="7"/>
      <c r="E541" s="7"/>
      <c r="F541" s="7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2"/>
      <c r="S541" s="2"/>
      <c r="T541" s="2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7"/>
      <c r="D542" s="7"/>
      <c r="E542" s="7"/>
      <c r="F542" s="7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2"/>
      <c r="S542" s="2"/>
      <c r="T542" s="2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7"/>
      <c r="D543" s="7"/>
      <c r="E543" s="7"/>
      <c r="F543" s="7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2"/>
      <c r="S543" s="2"/>
      <c r="T543" s="2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7"/>
      <c r="D544" s="7"/>
      <c r="E544" s="7"/>
      <c r="F544" s="7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2"/>
      <c r="S544" s="2"/>
      <c r="T544" s="2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7"/>
      <c r="D545" s="7"/>
      <c r="E545" s="7"/>
      <c r="F545" s="7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2"/>
      <c r="S545" s="2"/>
      <c r="T545" s="2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7"/>
      <c r="D546" s="7"/>
      <c r="E546" s="7"/>
      <c r="F546" s="7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2"/>
      <c r="S546" s="2"/>
      <c r="T546" s="2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7"/>
      <c r="D547" s="7"/>
      <c r="E547" s="7"/>
      <c r="F547" s="7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2"/>
      <c r="S547" s="2"/>
      <c r="T547" s="2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7"/>
      <c r="D548" s="7"/>
      <c r="E548" s="7"/>
      <c r="F548" s="7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2"/>
      <c r="S548" s="2"/>
      <c r="T548" s="2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7"/>
      <c r="D549" s="7"/>
      <c r="E549" s="7"/>
      <c r="F549" s="7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2"/>
      <c r="S549" s="2"/>
      <c r="T549" s="2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7"/>
      <c r="D550" s="7"/>
      <c r="E550" s="7"/>
      <c r="F550" s="7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2"/>
      <c r="S550" s="2"/>
      <c r="T550" s="2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7"/>
      <c r="D551" s="7"/>
      <c r="E551" s="7"/>
      <c r="F551" s="7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2"/>
      <c r="S551" s="2"/>
      <c r="T551" s="2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7"/>
      <c r="D552" s="7"/>
      <c r="E552" s="7"/>
      <c r="F552" s="7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2"/>
      <c r="S552" s="2"/>
      <c r="T552" s="2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7"/>
      <c r="D553" s="7"/>
      <c r="E553" s="7"/>
      <c r="F553" s="7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2"/>
      <c r="S553" s="2"/>
      <c r="T553" s="2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7"/>
      <c r="D554" s="7"/>
      <c r="E554" s="7"/>
      <c r="F554" s="7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2"/>
      <c r="S554" s="2"/>
      <c r="T554" s="2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7"/>
      <c r="D555" s="7"/>
      <c r="E555" s="7"/>
      <c r="F555" s="7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2"/>
      <c r="S555" s="2"/>
      <c r="T555" s="2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7"/>
      <c r="D556" s="7"/>
      <c r="E556" s="7"/>
      <c r="F556" s="7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2"/>
      <c r="S556" s="2"/>
      <c r="T556" s="2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7"/>
      <c r="D557" s="7"/>
      <c r="E557" s="7"/>
      <c r="F557" s="7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2"/>
      <c r="S557" s="2"/>
      <c r="T557" s="2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7"/>
      <c r="D558" s="7"/>
      <c r="E558" s="7"/>
      <c r="F558" s="7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2"/>
      <c r="S558" s="2"/>
      <c r="T558" s="2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7"/>
      <c r="D559" s="7"/>
      <c r="E559" s="7"/>
      <c r="F559" s="7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2"/>
      <c r="S559" s="2"/>
      <c r="T559" s="2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7"/>
      <c r="D560" s="7"/>
      <c r="E560" s="7"/>
      <c r="F560" s="7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2"/>
      <c r="S560" s="2"/>
      <c r="T560" s="2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7"/>
      <c r="D561" s="7"/>
      <c r="E561" s="7"/>
      <c r="F561" s="7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2"/>
      <c r="S561" s="2"/>
      <c r="T561" s="2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7"/>
      <c r="D562" s="7"/>
      <c r="E562" s="7"/>
      <c r="F562" s="7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2"/>
      <c r="S562" s="2"/>
      <c r="T562" s="2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7"/>
      <c r="D563" s="7"/>
      <c r="E563" s="7"/>
      <c r="F563" s="7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2"/>
      <c r="S563" s="2"/>
      <c r="T563" s="2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7"/>
      <c r="D564" s="7"/>
      <c r="E564" s="7"/>
      <c r="F564" s="7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2"/>
      <c r="S564" s="2"/>
      <c r="T564" s="2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7"/>
      <c r="D565" s="7"/>
      <c r="E565" s="7"/>
      <c r="F565" s="7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2"/>
      <c r="S565" s="2"/>
      <c r="T565" s="2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7"/>
      <c r="D566" s="7"/>
      <c r="E566" s="7"/>
      <c r="F566" s="7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2"/>
      <c r="S566" s="2"/>
      <c r="T566" s="2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7"/>
      <c r="D567" s="7"/>
      <c r="E567" s="7"/>
      <c r="F567" s="7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2"/>
      <c r="S567" s="2"/>
      <c r="T567" s="2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7"/>
      <c r="D568" s="7"/>
      <c r="E568" s="7"/>
      <c r="F568" s="7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2"/>
      <c r="S568" s="2"/>
      <c r="T568" s="2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7"/>
      <c r="D569" s="7"/>
      <c r="E569" s="7"/>
      <c r="F569" s="7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2"/>
      <c r="S569" s="2"/>
      <c r="T569" s="2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7"/>
      <c r="D570" s="7"/>
      <c r="E570" s="7"/>
      <c r="F570" s="7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2"/>
      <c r="S570" s="2"/>
      <c r="T570" s="2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7"/>
      <c r="D571" s="7"/>
      <c r="E571" s="7"/>
      <c r="F571" s="7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2"/>
      <c r="S571" s="2"/>
      <c r="T571" s="2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7"/>
      <c r="D572" s="7"/>
      <c r="E572" s="7"/>
      <c r="F572" s="7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2"/>
      <c r="S572" s="2"/>
      <c r="T572" s="2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7"/>
      <c r="D573" s="7"/>
      <c r="E573" s="7"/>
      <c r="F573" s="7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2"/>
      <c r="S573" s="2"/>
      <c r="T573" s="2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7"/>
      <c r="D574" s="7"/>
      <c r="E574" s="7"/>
      <c r="F574" s="7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2"/>
      <c r="S574" s="2"/>
      <c r="T574" s="2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7"/>
      <c r="D575" s="7"/>
      <c r="E575" s="7"/>
      <c r="F575" s="7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2"/>
      <c r="S575" s="2"/>
      <c r="T575" s="2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7"/>
      <c r="D576" s="7"/>
      <c r="E576" s="7"/>
      <c r="F576" s="7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2"/>
      <c r="S576" s="2"/>
      <c r="T576" s="2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7"/>
      <c r="D577" s="7"/>
      <c r="E577" s="7"/>
      <c r="F577" s="7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2"/>
      <c r="S577" s="2"/>
      <c r="T577" s="2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7"/>
      <c r="D578" s="7"/>
      <c r="E578" s="7"/>
      <c r="F578" s="7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2"/>
      <c r="S578" s="2"/>
      <c r="T578" s="2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7"/>
      <c r="D579" s="7"/>
      <c r="E579" s="7"/>
      <c r="F579" s="7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2"/>
      <c r="S579" s="2"/>
      <c r="T579" s="2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7"/>
      <c r="D580" s="7"/>
      <c r="E580" s="7"/>
      <c r="F580" s="7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2"/>
      <c r="S580" s="2"/>
      <c r="T580" s="2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7"/>
      <c r="D581" s="7"/>
      <c r="E581" s="7"/>
      <c r="F581" s="7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2"/>
      <c r="S581" s="2"/>
      <c r="T581" s="2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7"/>
      <c r="D582" s="7"/>
      <c r="E582" s="7"/>
      <c r="F582" s="7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2"/>
      <c r="S582" s="2"/>
      <c r="T582" s="2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7"/>
      <c r="D583" s="7"/>
      <c r="E583" s="7"/>
      <c r="F583" s="7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2"/>
      <c r="S583" s="2"/>
      <c r="T583" s="2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7"/>
      <c r="D584" s="7"/>
      <c r="E584" s="7"/>
      <c r="F584" s="7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2"/>
      <c r="S584" s="2"/>
      <c r="T584" s="2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7"/>
      <c r="D585" s="7"/>
      <c r="E585" s="7"/>
      <c r="F585" s="7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2"/>
      <c r="S585" s="2"/>
      <c r="T585" s="2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7"/>
      <c r="D586" s="7"/>
      <c r="E586" s="7"/>
      <c r="F586" s="7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2"/>
      <c r="S586" s="2"/>
      <c r="T586" s="2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7"/>
      <c r="D587" s="7"/>
      <c r="E587" s="7"/>
      <c r="F587" s="7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2"/>
      <c r="S587" s="2"/>
      <c r="T587" s="2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7"/>
      <c r="D588" s="7"/>
      <c r="E588" s="7"/>
      <c r="F588" s="7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2"/>
      <c r="S588" s="2"/>
      <c r="T588" s="2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7"/>
      <c r="D589" s="7"/>
      <c r="E589" s="7"/>
      <c r="F589" s="7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2"/>
      <c r="S589" s="2"/>
      <c r="T589" s="2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7"/>
      <c r="D590" s="7"/>
      <c r="E590" s="7"/>
      <c r="F590" s="7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2"/>
      <c r="S590" s="2"/>
      <c r="T590" s="2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7"/>
      <c r="D591" s="7"/>
      <c r="E591" s="7"/>
      <c r="F591" s="7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2"/>
      <c r="S591" s="2"/>
      <c r="T591" s="2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7"/>
      <c r="D592" s="7"/>
      <c r="E592" s="7"/>
      <c r="F592" s="7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2"/>
      <c r="S592" s="2"/>
      <c r="T592" s="2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7"/>
      <c r="D593" s="7"/>
      <c r="E593" s="7"/>
      <c r="F593" s="7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2"/>
      <c r="S593" s="2"/>
      <c r="T593" s="2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7"/>
      <c r="D594" s="7"/>
      <c r="E594" s="7"/>
      <c r="F594" s="7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2"/>
      <c r="S594" s="2"/>
      <c r="T594" s="2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7"/>
      <c r="D595" s="7"/>
      <c r="E595" s="7"/>
      <c r="F595" s="7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2"/>
      <c r="S595" s="2"/>
      <c r="T595" s="2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7"/>
      <c r="D596" s="7"/>
      <c r="E596" s="7"/>
      <c r="F596" s="7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2"/>
      <c r="S596" s="2"/>
      <c r="T596" s="2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7"/>
      <c r="D597" s="7"/>
      <c r="E597" s="7"/>
      <c r="F597" s="7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2"/>
      <c r="S597" s="2"/>
      <c r="T597" s="2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7"/>
      <c r="D598" s="7"/>
      <c r="E598" s="7"/>
      <c r="F598" s="7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2"/>
      <c r="S598" s="2"/>
      <c r="T598" s="2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7"/>
      <c r="D599" s="7"/>
      <c r="E599" s="7"/>
      <c r="F599" s="7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2"/>
      <c r="S599" s="2"/>
      <c r="T599" s="2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7"/>
      <c r="D600" s="7"/>
      <c r="E600" s="7"/>
      <c r="F600" s="7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2"/>
      <c r="S600" s="2"/>
      <c r="T600" s="2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7"/>
      <c r="D601" s="7"/>
      <c r="E601" s="7"/>
      <c r="F601" s="7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2"/>
      <c r="S601" s="2"/>
      <c r="T601" s="2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7"/>
      <c r="D602" s="7"/>
      <c r="E602" s="7"/>
      <c r="F602" s="7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2"/>
      <c r="S602" s="2"/>
      <c r="T602" s="2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7"/>
      <c r="D603" s="7"/>
      <c r="E603" s="7"/>
      <c r="F603" s="7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2"/>
      <c r="S603" s="2"/>
      <c r="T603" s="2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7"/>
      <c r="D604" s="7"/>
      <c r="E604" s="7"/>
      <c r="F604" s="7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2"/>
      <c r="S604" s="2"/>
      <c r="T604" s="2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7"/>
      <c r="D605" s="7"/>
      <c r="E605" s="7"/>
      <c r="F605" s="7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2"/>
      <c r="S605" s="2"/>
      <c r="T605" s="2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7"/>
      <c r="D606" s="7"/>
      <c r="E606" s="7"/>
      <c r="F606" s="7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2"/>
      <c r="S606" s="2"/>
      <c r="T606" s="2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7"/>
      <c r="D607" s="7"/>
      <c r="E607" s="7"/>
      <c r="F607" s="7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2"/>
      <c r="S607" s="2"/>
      <c r="T607" s="2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7"/>
      <c r="D608" s="7"/>
      <c r="E608" s="7"/>
      <c r="F608" s="7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2"/>
      <c r="S608" s="2"/>
      <c r="T608" s="2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7"/>
      <c r="D609" s="7"/>
      <c r="E609" s="7"/>
      <c r="F609" s="7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2"/>
      <c r="S609" s="2"/>
      <c r="T609" s="2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7"/>
      <c r="D610" s="7"/>
      <c r="E610" s="7"/>
      <c r="F610" s="7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2"/>
      <c r="S610" s="2"/>
      <c r="T610" s="2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7"/>
      <c r="D611" s="7"/>
      <c r="E611" s="7"/>
      <c r="F611" s="7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2"/>
      <c r="S611" s="2"/>
      <c r="T611" s="2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7"/>
      <c r="D612" s="7"/>
      <c r="E612" s="7"/>
      <c r="F612" s="7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2"/>
      <c r="S612" s="2"/>
      <c r="T612" s="2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7"/>
      <c r="D613" s="7"/>
      <c r="E613" s="7"/>
      <c r="F613" s="7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2"/>
      <c r="S613" s="2"/>
      <c r="T613" s="2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7"/>
      <c r="D614" s="7"/>
      <c r="E614" s="7"/>
      <c r="F614" s="7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2"/>
      <c r="S614" s="2"/>
      <c r="T614" s="2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7"/>
      <c r="D615" s="7"/>
      <c r="E615" s="7"/>
      <c r="F615" s="7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2"/>
      <c r="S615" s="2"/>
      <c r="T615" s="2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7"/>
      <c r="D616" s="7"/>
      <c r="E616" s="7"/>
      <c r="F616" s="7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2"/>
      <c r="S616" s="2"/>
      <c r="T616" s="2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7"/>
      <c r="D617" s="7"/>
      <c r="E617" s="7"/>
      <c r="F617" s="7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2"/>
      <c r="S617" s="2"/>
      <c r="T617" s="2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7"/>
      <c r="D618" s="7"/>
      <c r="E618" s="7"/>
      <c r="F618" s="7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2"/>
      <c r="S618" s="2"/>
      <c r="T618" s="2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7"/>
      <c r="D619" s="7"/>
      <c r="E619" s="7"/>
      <c r="F619" s="7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2"/>
      <c r="S619" s="2"/>
      <c r="T619" s="2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7"/>
      <c r="D620" s="7"/>
      <c r="E620" s="7"/>
      <c r="F620" s="7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2"/>
      <c r="S620" s="2"/>
      <c r="T620" s="2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7"/>
      <c r="D621" s="7"/>
      <c r="E621" s="7"/>
      <c r="F621" s="7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2"/>
      <c r="S621" s="2"/>
      <c r="T621" s="2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7"/>
      <c r="D622" s="7"/>
      <c r="E622" s="7"/>
      <c r="F622" s="7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2"/>
      <c r="S622" s="2"/>
      <c r="T622" s="2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7"/>
      <c r="D623" s="7"/>
      <c r="E623" s="7"/>
      <c r="F623" s="7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2"/>
      <c r="S623" s="2"/>
      <c r="T623" s="2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7"/>
      <c r="D624" s="7"/>
      <c r="E624" s="7"/>
      <c r="F624" s="7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2"/>
      <c r="S624" s="2"/>
      <c r="T624" s="2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7"/>
      <c r="D625" s="7"/>
      <c r="E625" s="7"/>
      <c r="F625" s="7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2"/>
      <c r="S625" s="2"/>
      <c r="T625" s="2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7"/>
      <c r="D626" s="7"/>
      <c r="E626" s="7"/>
      <c r="F626" s="7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2"/>
      <c r="S626" s="2"/>
      <c r="T626" s="2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7"/>
      <c r="D627" s="7"/>
      <c r="E627" s="7"/>
      <c r="F627" s="7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2"/>
      <c r="S627" s="2"/>
      <c r="T627" s="2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7"/>
      <c r="D628" s="7"/>
      <c r="E628" s="7"/>
      <c r="F628" s="7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2"/>
      <c r="S628" s="2"/>
      <c r="T628" s="2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7"/>
      <c r="D629" s="7"/>
      <c r="E629" s="7"/>
      <c r="F629" s="7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2"/>
      <c r="S629" s="2"/>
      <c r="T629" s="2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7"/>
      <c r="D630" s="7"/>
      <c r="E630" s="7"/>
      <c r="F630" s="7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2"/>
      <c r="S630" s="2"/>
      <c r="T630" s="2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7"/>
      <c r="D631" s="7"/>
      <c r="E631" s="7"/>
      <c r="F631" s="7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2"/>
      <c r="S631" s="2"/>
      <c r="T631" s="2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7"/>
      <c r="D632" s="7"/>
      <c r="E632" s="7"/>
      <c r="F632" s="7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2"/>
      <c r="S632" s="2"/>
      <c r="T632" s="2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7"/>
      <c r="D633" s="7"/>
      <c r="E633" s="7"/>
      <c r="F633" s="7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2"/>
      <c r="S633" s="2"/>
      <c r="T633" s="2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7"/>
      <c r="D634" s="7"/>
      <c r="E634" s="7"/>
      <c r="F634" s="7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2"/>
      <c r="S634" s="2"/>
      <c r="T634" s="2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7"/>
      <c r="D635" s="7"/>
      <c r="E635" s="7"/>
      <c r="F635" s="7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2"/>
      <c r="S635" s="2"/>
      <c r="T635" s="2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7"/>
      <c r="D636" s="7"/>
      <c r="E636" s="7"/>
      <c r="F636" s="7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2"/>
      <c r="S636" s="2"/>
      <c r="T636" s="2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7"/>
      <c r="D637" s="7"/>
      <c r="E637" s="7"/>
      <c r="F637" s="7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2"/>
      <c r="S637" s="2"/>
      <c r="T637" s="2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7"/>
      <c r="D638" s="7"/>
      <c r="E638" s="7"/>
      <c r="F638" s="7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2"/>
      <c r="S638" s="2"/>
      <c r="T638" s="2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7"/>
      <c r="D639" s="7"/>
      <c r="E639" s="7"/>
      <c r="F639" s="7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2"/>
      <c r="S639" s="2"/>
      <c r="T639" s="2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7"/>
      <c r="D640" s="7"/>
      <c r="E640" s="7"/>
      <c r="F640" s="7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2"/>
      <c r="S640" s="2"/>
      <c r="T640" s="2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7"/>
      <c r="D641" s="7"/>
      <c r="E641" s="7"/>
      <c r="F641" s="7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2"/>
      <c r="S641" s="2"/>
      <c r="T641" s="2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7"/>
      <c r="D642" s="7"/>
      <c r="E642" s="7"/>
      <c r="F642" s="7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2"/>
      <c r="S642" s="2"/>
      <c r="T642" s="2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7"/>
      <c r="D643" s="7"/>
      <c r="E643" s="7"/>
      <c r="F643" s="7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2"/>
      <c r="S643" s="2"/>
      <c r="T643" s="2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7"/>
      <c r="D644" s="7"/>
      <c r="E644" s="7"/>
      <c r="F644" s="7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2"/>
      <c r="S644" s="2"/>
      <c r="T644" s="2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7"/>
      <c r="D645" s="7"/>
      <c r="E645" s="7"/>
      <c r="F645" s="7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2"/>
      <c r="S645" s="2"/>
      <c r="T645" s="2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7"/>
      <c r="D646" s="7"/>
      <c r="E646" s="7"/>
      <c r="F646" s="7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2"/>
      <c r="S646" s="2"/>
      <c r="T646" s="2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7"/>
      <c r="D647" s="7"/>
      <c r="E647" s="7"/>
      <c r="F647" s="7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2"/>
      <c r="S647" s="2"/>
      <c r="T647" s="2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7"/>
      <c r="D648" s="7"/>
      <c r="E648" s="7"/>
      <c r="F648" s="7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2"/>
      <c r="S648" s="2"/>
      <c r="T648" s="2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7"/>
      <c r="D649" s="7"/>
      <c r="E649" s="7"/>
      <c r="F649" s="7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2"/>
      <c r="S649" s="2"/>
      <c r="T649" s="2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7"/>
      <c r="D650" s="7"/>
      <c r="E650" s="7"/>
      <c r="F650" s="7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2"/>
      <c r="S650" s="2"/>
      <c r="T650" s="2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7"/>
      <c r="D651" s="7"/>
      <c r="E651" s="7"/>
      <c r="F651" s="7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2"/>
      <c r="S651" s="2"/>
      <c r="T651" s="2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7"/>
      <c r="D652" s="7"/>
      <c r="E652" s="7"/>
      <c r="F652" s="7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2"/>
      <c r="S652" s="2"/>
      <c r="T652" s="2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7"/>
      <c r="D653" s="7"/>
      <c r="E653" s="7"/>
      <c r="F653" s="7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2"/>
      <c r="S653" s="2"/>
      <c r="T653" s="2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7"/>
      <c r="D654" s="7"/>
      <c r="E654" s="7"/>
      <c r="F654" s="7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2"/>
      <c r="S654" s="2"/>
      <c r="T654" s="2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7"/>
      <c r="D655" s="7"/>
      <c r="E655" s="7"/>
      <c r="F655" s="7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2"/>
      <c r="S655" s="2"/>
      <c r="T655" s="2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7"/>
      <c r="D656" s="7"/>
      <c r="E656" s="7"/>
      <c r="F656" s="7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2"/>
      <c r="S656" s="2"/>
      <c r="T656" s="2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7"/>
      <c r="D657" s="7"/>
      <c r="E657" s="7"/>
      <c r="F657" s="7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2"/>
      <c r="S657" s="2"/>
      <c r="T657" s="2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7"/>
      <c r="D658" s="7"/>
      <c r="E658" s="7"/>
      <c r="F658" s="7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2"/>
      <c r="S658" s="2"/>
      <c r="T658" s="2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7"/>
      <c r="D659" s="7"/>
      <c r="E659" s="7"/>
      <c r="F659" s="7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2"/>
      <c r="S659" s="2"/>
      <c r="T659" s="2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7"/>
      <c r="D660" s="7"/>
      <c r="E660" s="7"/>
      <c r="F660" s="7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2"/>
      <c r="S660" s="2"/>
      <c r="T660" s="2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7"/>
      <c r="D661" s="7"/>
      <c r="E661" s="7"/>
      <c r="F661" s="7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2"/>
      <c r="S661" s="2"/>
      <c r="T661" s="2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7"/>
      <c r="D662" s="7"/>
      <c r="E662" s="7"/>
      <c r="F662" s="7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2"/>
      <c r="S662" s="2"/>
      <c r="T662" s="2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7"/>
      <c r="D663" s="7"/>
      <c r="E663" s="7"/>
      <c r="F663" s="7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2"/>
      <c r="S663" s="2"/>
      <c r="T663" s="2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7"/>
      <c r="D664" s="7"/>
      <c r="E664" s="7"/>
      <c r="F664" s="7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2"/>
      <c r="S664" s="2"/>
      <c r="T664" s="2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7"/>
      <c r="D665" s="7"/>
      <c r="E665" s="7"/>
      <c r="F665" s="7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2"/>
      <c r="S665" s="2"/>
      <c r="T665" s="2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7"/>
      <c r="D666" s="7"/>
      <c r="E666" s="7"/>
      <c r="F666" s="7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2"/>
      <c r="S666" s="2"/>
      <c r="T666" s="2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7"/>
      <c r="D667" s="7"/>
      <c r="E667" s="7"/>
      <c r="F667" s="7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2"/>
      <c r="S667" s="2"/>
      <c r="T667" s="2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7"/>
      <c r="D668" s="7"/>
      <c r="E668" s="7"/>
      <c r="F668" s="7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2"/>
      <c r="S668" s="2"/>
      <c r="T668" s="2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7"/>
      <c r="D669" s="7"/>
      <c r="E669" s="7"/>
      <c r="F669" s="7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2"/>
      <c r="S669" s="2"/>
      <c r="T669" s="2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7"/>
      <c r="D670" s="7"/>
      <c r="E670" s="7"/>
      <c r="F670" s="7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2"/>
      <c r="S670" s="2"/>
      <c r="T670" s="2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7"/>
      <c r="D671" s="7"/>
      <c r="E671" s="7"/>
      <c r="F671" s="7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2"/>
      <c r="S671" s="2"/>
      <c r="T671" s="2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7"/>
      <c r="D672" s="7"/>
      <c r="E672" s="7"/>
      <c r="F672" s="7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2"/>
      <c r="S672" s="2"/>
      <c r="T672" s="2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7"/>
      <c r="D673" s="7"/>
      <c r="E673" s="7"/>
      <c r="F673" s="7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2"/>
      <c r="S673" s="2"/>
      <c r="T673" s="2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7"/>
      <c r="D674" s="7"/>
      <c r="E674" s="7"/>
      <c r="F674" s="7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2"/>
      <c r="S674" s="2"/>
      <c r="T674" s="2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7"/>
      <c r="D675" s="7"/>
      <c r="E675" s="7"/>
      <c r="F675" s="7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2"/>
      <c r="S675" s="2"/>
      <c r="T675" s="2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7"/>
      <c r="D676" s="7"/>
      <c r="E676" s="7"/>
      <c r="F676" s="7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2"/>
      <c r="S676" s="2"/>
      <c r="T676" s="2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7"/>
      <c r="D677" s="7"/>
      <c r="E677" s="7"/>
      <c r="F677" s="7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2"/>
      <c r="S677" s="2"/>
      <c r="T677" s="2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7"/>
      <c r="D678" s="7"/>
      <c r="E678" s="7"/>
      <c r="F678" s="7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2"/>
      <c r="S678" s="2"/>
      <c r="T678" s="2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7"/>
      <c r="D679" s="7"/>
      <c r="E679" s="7"/>
      <c r="F679" s="7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2"/>
      <c r="S679" s="2"/>
      <c r="T679" s="2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7"/>
      <c r="D680" s="7"/>
      <c r="E680" s="7"/>
      <c r="F680" s="7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2"/>
      <c r="S680" s="2"/>
      <c r="T680" s="2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7"/>
      <c r="D681" s="7"/>
      <c r="E681" s="7"/>
      <c r="F681" s="7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2"/>
      <c r="S681" s="2"/>
      <c r="T681" s="2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7"/>
      <c r="D682" s="7"/>
      <c r="E682" s="7"/>
      <c r="F682" s="7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2"/>
      <c r="S682" s="2"/>
      <c r="T682" s="2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7"/>
      <c r="D683" s="7"/>
      <c r="E683" s="7"/>
      <c r="F683" s="7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2"/>
      <c r="S683" s="2"/>
      <c r="T683" s="2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7"/>
      <c r="D684" s="7"/>
      <c r="E684" s="7"/>
      <c r="F684" s="7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2"/>
      <c r="S684" s="2"/>
      <c r="T684" s="2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7"/>
      <c r="D685" s="7"/>
      <c r="E685" s="7"/>
      <c r="F685" s="7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2"/>
      <c r="S685" s="2"/>
      <c r="T685" s="2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7"/>
      <c r="D686" s="7"/>
      <c r="E686" s="7"/>
      <c r="F686" s="7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2"/>
      <c r="S686" s="2"/>
      <c r="T686" s="2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7"/>
      <c r="D687" s="7"/>
      <c r="E687" s="7"/>
      <c r="F687" s="7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2"/>
      <c r="S687" s="2"/>
      <c r="T687" s="2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7"/>
      <c r="D688" s="7"/>
      <c r="E688" s="7"/>
      <c r="F688" s="7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2"/>
      <c r="S688" s="2"/>
      <c r="T688" s="2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7"/>
      <c r="D689" s="7"/>
      <c r="E689" s="7"/>
      <c r="F689" s="7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2"/>
      <c r="S689" s="2"/>
      <c r="T689" s="2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7"/>
      <c r="D690" s="7"/>
      <c r="E690" s="7"/>
      <c r="F690" s="7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2"/>
      <c r="S690" s="2"/>
      <c r="T690" s="2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7"/>
      <c r="D691" s="7"/>
      <c r="E691" s="7"/>
      <c r="F691" s="7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2"/>
      <c r="S691" s="2"/>
      <c r="T691" s="2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7"/>
      <c r="D692" s="7"/>
      <c r="E692" s="7"/>
      <c r="F692" s="7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2"/>
      <c r="S692" s="2"/>
      <c r="T692" s="2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7"/>
      <c r="D693" s="7"/>
      <c r="E693" s="7"/>
      <c r="F693" s="7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2"/>
      <c r="S693" s="2"/>
      <c r="T693" s="2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7"/>
      <c r="D694" s="7"/>
      <c r="E694" s="7"/>
      <c r="F694" s="7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2"/>
      <c r="S694" s="2"/>
      <c r="T694" s="2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7"/>
      <c r="D695" s="7"/>
      <c r="E695" s="7"/>
      <c r="F695" s="7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2"/>
      <c r="S695" s="2"/>
      <c r="T695" s="2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7"/>
      <c r="D696" s="7"/>
      <c r="E696" s="7"/>
      <c r="F696" s="7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2"/>
      <c r="S696" s="2"/>
      <c r="T696" s="2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7"/>
      <c r="D697" s="7"/>
      <c r="E697" s="7"/>
      <c r="F697" s="7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2"/>
      <c r="S697" s="2"/>
      <c r="T697" s="2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7"/>
      <c r="D698" s="7"/>
      <c r="E698" s="7"/>
      <c r="F698" s="7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2"/>
      <c r="S698" s="2"/>
      <c r="T698" s="2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7"/>
      <c r="D699" s="7"/>
      <c r="E699" s="7"/>
      <c r="F699" s="7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2"/>
      <c r="S699" s="2"/>
      <c r="T699" s="2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7"/>
      <c r="D700" s="7"/>
      <c r="E700" s="7"/>
      <c r="F700" s="7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2"/>
      <c r="S700" s="2"/>
      <c r="T700" s="2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7"/>
      <c r="D701" s="7"/>
      <c r="E701" s="7"/>
      <c r="F701" s="7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2"/>
      <c r="S701" s="2"/>
      <c r="T701" s="2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7"/>
      <c r="D702" s="7"/>
      <c r="E702" s="7"/>
      <c r="F702" s="7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2"/>
      <c r="S702" s="2"/>
      <c r="T702" s="2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7"/>
      <c r="D703" s="7"/>
      <c r="E703" s="7"/>
      <c r="F703" s="7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2"/>
      <c r="S703" s="2"/>
      <c r="T703" s="2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7"/>
      <c r="D704" s="7"/>
      <c r="E704" s="7"/>
      <c r="F704" s="7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2"/>
      <c r="S704" s="2"/>
      <c r="T704" s="2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7"/>
      <c r="D705" s="7"/>
      <c r="E705" s="7"/>
      <c r="F705" s="7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2"/>
      <c r="S705" s="2"/>
      <c r="T705" s="2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7"/>
      <c r="D706" s="7"/>
      <c r="E706" s="7"/>
      <c r="F706" s="7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2"/>
      <c r="S706" s="2"/>
      <c r="T706" s="2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7"/>
      <c r="D707" s="7"/>
      <c r="E707" s="7"/>
      <c r="F707" s="7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2"/>
      <c r="S707" s="2"/>
      <c r="T707" s="2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7"/>
      <c r="D708" s="7"/>
      <c r="E708" s="7"/>
      <c r="F708" s="7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2"/>
      <c r="S708" s="2"/>
      <c r="T708" s="2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7"/>
      <c r="D709" s="7"/>
      <c r="E709" s="7"/>
      <c r="F709" s="7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2"/>
      <c r="S709" s="2"/>
      <c r="T709" s="2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7"/>
      <c r="D710" s="7"/>
      <c r="E710" s="7"/>
      <c r="F710" s="7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2"/>
      <c r="S710" s="2"/>
      <c r="T710" s="2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7"/>
      <c r="D711" s="7"/>
      <c r="E711" s="7"/>
      <c r="F711" s="7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2"/>
      <c r="S711" s="2"/>
      <c r="T711" s="2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7"/>
      <c r="D712" s="7"/>
      <c r="E712" s="7"/>
      <c r="F712" s="7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2"/>
      <c r="S712" s="2"/>
      <c r="T712" s="2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7"/>
      <c r="D713" s="7"/>
      <c r="E713" s="7"/>
      <c r="F713" s="7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2"/>
      <c r="S713" s="2"/>
      <c r="T713" s="2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7"/>
      <c r="D714" s="7"/>
      <c r="E714" s="7"/>
      <c r="F714" s="7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2"/>
      <c r="S714" s="2"/>
      <c r="T714" s="2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7"/>
      <c r="D715" s="7"/>
      <c r="E715" s="7"/>
      <c r="F715" s="7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2"/>
      <c r="S715" s="2"/>
      <c r="T715" s="2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7"/>
      <c r="D716" s="7"/>
      <c r="E716" s="7"/>
      <c r="F716" s="7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2"/>
      <c r="S716" s="2"/>
      <c r="T716" s="2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7"/>
      <c r="D717" s="7"/>
      <c r="E717" s="7"/>
      <c r="F717" s="7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2"/>
      <c r="S717" s="2"/>
      <c r="T717" s="2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7"/>
      <c r="D718" s="7"/>
      <c r="E718" s="7"/>
      <c r="F718" s="7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2"/>
      <c r="S718" s="2"/>
      <c r="T718" s="2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7"/>
      <c r="D719" s="7"/>
      <c r="E719" s="7"/>
      <c r="F719" s="7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2"/>
      <c r="S719" s="2"/>
      <c r="T719" s="2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7"/>
      <c r="D720" s="7"/>
      <c r="E720" s="7"/>
      <c r="F720" s="7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2"/>
      <c r="S720" s="2"/>
      <c r="T720" s="2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7"/>
      <c r="D721" s="7"/>
      <c r="E721" s="7"/>
      <c r="F721" s="7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2"/>
      <c r="S721" s="2"/>
      <c r="T721" s="2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7"/>
      <c r="D722" s="7"/>
      <c r="E722" s="7"/>
      <c r="F722" s="7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2"/>
      <c r="S722" s="2"/>
      <c r="T722" s="2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7"/>
      <c r="D723" s="7"/>
      <c r="E723" s="7"/>
      <c r="F723" s="7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2"/>
      <c r="S723" s="2"/>
      <c r="T723" s="2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7"/>
      <c r="D724" s="7"/>
      <c r="E724" s="7"/>
      <c r="F724" s="7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2"/>
      <c r="S724" s="2"/>
      <c r="T724" s="2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7"/>
      <c r="D725" s="7"/>
      <c r="E725" s="7"/>
      <c r="F725" s="7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2"/>
      <c r="S725" s="2"/>
      <c r="T725" s="2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7"/>
      <c r="D726" s="7"/>
      <c r="E726" s="7"/>
      <c r="F726" s="7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2"/>
      <c r="S726" s="2"/>
      <c r="T726" s="2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7"/>
      <c r="D727" s="7"/>
      <c r="E727" s="7"/>
      <c r="F727" s="7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2"/>
      <c r="S727" s="2"/>
      <c r="T727" s="2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7"/>
      <c r="D728" s="7"/>
      <c r="E728" s="7"/>
      <c r="F728" s="7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2"/>
      <c r="S728" s="2"/>
      <c r="T728" s="2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7"/>
      <c r="D729" s="7"/>
      <c r="E729" s="7"/>
      <c r="F729" s="7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2"/>
      <c r="S729" s="2"/>
      <c r="T729" s="2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7"/>
      <c r="D730" s="7"/>
      <c r="E730" s="7"/>
      <c r="F730" s="7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2"/>
      <c r="S730" s="2"/>
      <c r="T730" s="2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7"/>
      <c r="D731" s="7"/>
      <c r="E731" s="7"/>
      <c r="F731" s="7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2"/>
      <c r="S731" s="2"/>
      <c r="T731" s="2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7"/>
      <c r="D732" s="7"/>
      <c r="E732" s="7"/>
      <c r="F732" s="7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2"/>
      <c r="S732" s="2"/>
      <c r="T732" s="2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7"/>
      <c r="D733" s="7"/>
      <c r="E733" s="7"/>
      <c r="F733" s="7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2"/>
      <c r="S733" s="2"/>
      <c r="T733" s="2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7"/>
      <c r="D734" s="7"/>
      <c r="E734" s="7"/>
      <c r="F734" s="7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2"/>
      <c r="S734" s="2"/>
      <c r="T734" s="2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7"/>
      <c r="D735" s="7"/>
      <c r="E735" s="7"/>
      <c r="F735" s="7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2"/>
      <c r="S735" s="2"/>
      <c r="T735" s="2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7"/>
      <c r="D736" s="7"/>
      <c r="E736" s="7"/>
      <c r="F736" s="7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2"/>
      <c r="S736" s="2"/>
      <c r="T736" s="2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7"/>
      <c r="D737" s="7"/>
      <c r="E737" s="7"/>
      <c r="F737" s="7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2"/>
      <c r="S737" s="2"/>
      <c r="T737" s="2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7"/>
      <c r="D738" s="7"/>
      <c r="E738" s="7"/>
      <c r="F738" s="7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2"/>
      <c r="S738" s="2"/>
      <c r="T738" s="2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7"/>
      <c r="D739" s="7"/>
      <c r="E739" s="7"/>
      <c r="F739" s="7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2"/>
      <c r="S739" s="2"/>
      <c r="T739" s="2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7"/>
      <c r="D740" s="7"/>
      <c r="E740" s="7"/>
      <c r="F740" s="7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2"/>
      <c r="S740" s="2"/>
      <c r="T740" s="2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7"/>
      <c r="D741" s="7"/>
      <c r="E741" s="7"/>
      <c r="F741" s="7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2"/>
      <c r="S741" s="2"/>
      <c r="T741" s="2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7"/>
      <c r="D742" s="7"/>
      <c r="E742" s="7"/>
      <c r="F742" s="7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2"/>
      <c r="S742" s="2"/>
      <c r="T742" s="2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7"/>
      <c r="D743" s="7"/>
      <c r="E743" s="7"/>
      <c r="F743" s="7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2"/>
      <c r="S743" s="2"/>
      <c r="T743" s="2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7"/>
      <c r="D744" s="7"/>
      <c r="E744" s="7"/>
      <c r="F744" s="7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2"/>
      <c r="S744" s="2"/>
      <c r="T744" s="2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7"/>
      <c r="D745" s="7"/>
      <c r="E745" s="7"/>
      <c r="F745" s="7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2"/>
      <c r="S745" s="2"/>
      <c r="T745" s="2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7"/>
      <c r="D746" s="7"/>
      <c r="E746" s="7"/>
      <c r="F746" s="7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2"/>
      <c r="S746" s="2"/>
      <c r="T746" s="2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7"/>
      <c r="D747" s="7"/>
      <c r="E747" s="7"/>
      <c r="F747" s="7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2"/>
      <c r="S747" s="2"/>
      <c r="T747" s="2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7"/>
      <c r="D748" s="7"/>
      <c r="E748" s="7"/>
      <c r="F748" s="7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2"/>
      <c r="S748" s="2"/>
      <c r="T748" s="2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7"/>
      <c r="D749" s="7"/>
      <c r="E749" s="7"/>
      <c r="F749" s="7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2"/>
      <c r="S749" s="2"/>
      <c r="T749" s="2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7"/>
      <c r="D750" s="7"/>
      <c r="E750" s="7"/>
      <c r="F750" s="7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2"/>
      <c r="S750" s="2"/>
      <c r="T750" s="2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7"/>
      <c r="D751" s="7"/>
      <c r="E751" s="7"/>
      <c r="F751" s="7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2"/>
      <c r="S751" s="2"/>
      <c r="T751" s="2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7"/>
      <c r="D752" s="7"/>
      <c r="E752" s="7"/>
      <c r="F752" s="7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2"/>
      <c r="S752" s="2"/>
      <c r="T752" s="2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7"/>
      <c r="D753" s="7"/>
      <c r="E753" s="7"/>
      <c r="F753" s="7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2"/>
      <c r="S753" s="2"/>
      <c r="T753" s="2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7"/>
      <c r="D754" s="7"/>
      <c r="E754" s="7"/>
      <c r="F754" s="7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2"/>
      <c r="S754" s="2"/>
      <c r="T754" s="2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7"/>
      <c r="D755" s="7"/>
      <c r="E755" s="7"/>
      <c r="F755" s="7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2"/>
      <c r="S755" s="2"/>
      <c r="T755" s="2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7"/>
      <c r="D756" s="7"/>
      <c r="E756" s="7"/>
      <c r="F756" s="7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2"/>
      <c r="S756" s="2"/>
      <c r="T756" s="2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7"/>
      <c r="D757" s="7"/>
      <c r="E757" s="7"/>
      <c r="F757" s="7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2"/>
      <c r="S757" s="2"/>
      <c r="T757" s="2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7"/>
      <c r="D758" s="7"/>
      <c r="E758" s="7"/>
      <c r="F758" s="7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2"/>
      <c r="S758" s="2"/>
      <c r="T758" s="2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7"/>
      <c r="D759" s="7"/>
      <c r="E759" s="7"/>
      <c r="F759" s="7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2"/>
      <c r="S759" s="2"/>
      <c r="T759" s="2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7"/>
      <c r="D760" s="7"/>
      <c r="E760" s="7"/>
      <c r="F760" s="7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2"/>
      <c r="S760" s="2"/>
      <c r="T760" s="2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7"/>
      <c r="D761" s="7"/>
      <c r="E761" s="7"/>
      <c r="F761" s="7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2"/>
      <c r="S761" s="2"/>
      <c r="T761" s="2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7"/>
      <c r="D762" s="7"/>
      <c r="E762" s="7"/>
      <c r="F762" s="7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2"/>
      <c r="S762" s="2"/>
      <c r="T762" s="2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7"/>
      <c r="D763" s="7"/>
      <c r="E763" s="7"/>
      <c r="F763" s="7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2"/>
      <c r="S763" s="2"/>
      <c r="T763" s="2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7"/>
      <c r="D764" s="7"/>
      <c r="E764" s="7"/>
      <c r="F764" s="7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2"/>
      <c r="S764" s="2"/>
      <c r="T764" s="2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7"/>
      <c r="D765" s="7"/>
      <c r="E765" s="7"/>
      <c r="F765" s="7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2"/>
      <c r="S765" s="2"/>
      <c r="T765" s="2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7"/>
      <c r="D766" s="7"/>
      <c r="E766" s="7"/>
      <c r="F766" s="7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2"/>
      <c r="S766" s="2"/>
      <c r="T766" s="2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7"/>
      <c r="D767" s="7"/>
      <c r="E767" s="7"/>
      <c r="F767" s="7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2"/>
      <c r="S767" s="2"/>
      <c r="T767" s="2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7"/>
      <c r="D768" s="7"/>
      <c r="E768" s="7"/>
      <c r="F768" s="7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2"/>
      <c r="S768" s="2"/>
      <c r="T768" s="2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7"/>
      <c r="D769" s="7"/>
      <c r="E769" s="7"/>
      <c r="F769" s="7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2"/>
      <c r="S769" s="2"/>
      <c r="T769" s="2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7"/>
      <c r="D770" s="7"/>
      <c r="E770" s="7"/>
      <c r="F770" s="7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2"/>
      <c r="S770" s="2"/>
      <c r="T770" s="2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7"/>
      <c r="D771" s="7"/>
      <c r="E771" s="7"/>
      <c r="F771" s="7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2"/>
      <c r="S771" s="2"/>
      <c r="T771" s="2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7"/>
      <c r="D772" s="7"/>
      <c r="E772" s="7"/>
      <c r="F772" s="7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2"/>
      <c r="S772" s="2"/>
      <c r="T772" s="2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7"/>
      <c r="D773" s="7"/>
      <c r="E773" s="7"/>
      <c r="F773" s="7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2"/>
      <c r="S773" s="2"/>
      <c r="T773" s="2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7"/>
      <c r="D774" s="7"/>
      <c r="E774" s="7"/>
      <c r="F774" s="7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2"/>
      <c r="S774" s="2"/>
      <c r="T774" s="2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7"/>
      <c r="D775" s="7"/>
      <c r="E775" s="7"/>
      <c r="F775" s="7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2"/>
      <c r="S775" s="2"/>
      <c r="T775" s="2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7"/>
      <c r="D776" s="7"/>
      <c r="E776" s="7"/>
      <c r="F776" s="7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2"/>
      <c r="S776" s="2"/>
      <c r="T776" s="2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7"/>
      <c r="D777" s="7"/>
      <c r="E777" s="7"/>
      <c r="F777" s="7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2"/>
      <c r="S777" s="2"/>
      <c r="T777" s="2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7"/>
      <c r="D778" s="7"/>
      <c r="E778" s="7"/>
      <c r="F778" s="7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2"/>
      <c r="S778" s="2"/>
      <c r="T778" s="2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7"/>
      <c r="D779" s="7"/>
      <c r="E779" s="7"/>
      <c r="F779" s="7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2"/>
      <c r="S779" s="2"/>
      <c r="T779" s="2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7"/>
      <c r="D780" s="7"/>
      <c r="E780" s="7"/>
      <c r="F780" s="7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2"/>
      <c r="S780" s="2"/>
      <c r="T780" s="2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7"/>
      <c r="D781" s="7"/>
      <c r="E781" s="7"/>
      <c r="F781" s="7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2"/>
      <c r="S781" s="2"/>
      <c r="T781" s="2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7"/>
      <c r="D782" s="7"/>
      <c r="E782" s="7"/>
      <c r="F782" s="7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2"/>
      <c r="S782" s="2"/>
      <c r="T782" s="2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7"/>
      <c r="D783" s="7"/>
      <c r="E783" s="7"/>
      <c r="F783" s="7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2"/>
      <c r="S783" s="2"/>
      <c r="T783" s="2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7"/>
      <c r="D784" s="7"/>
      <c r="E784" s="7"/>
      <c r="F784" s="7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2"/>
      <c r="S784" s="2"/>
      <c r="T784" s="2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7"/>
      <c r="D785" s="7"/>
      <c r="E785" s="7"/>
      <c r="F785" s="7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2"/>
      <c r="S785" s="2"/>
      <c r="T785" s="2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7"/>
      <c r="D786" s="7"/>
      <c r="E786" s="7"/>
      <c r="F786" s="7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2"/>
      <c r="S786" s="2"/>
      <c r="T786" s="2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7"/>
      <c r="D787" s="7"/>
      <c r="E787" s="7"/>
      <c r="F787" s="7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2"/>
      <c r="S787" s="2"/>
      <c r="T787" s="2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7"/>
      <c r="D788" s="7"/>
      <c r="E788" s="7"/>
      <c r="F788" s="7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2"/>
      <c r="S788" s="2"/>
      <c r="T788" s="2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7"/>
      <c r="D789" s="7"/>
      <c r="E789" s="7"/>
      <c r="F789" s="7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2"/>
      <c r="S789" s="2"/>
      <c r="T789" s="2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7"/>
      <c r="D790" s="7"/>
      <c r="E790" s="7"/>
      <c r="F790" s="7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2"/>
      <c r="S790" s="2"/>
      <c r="T790" s="2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7"/>
      <c r="D791" s="7"/>
      <c r="E791" s="7"/>
      <c r="F791" s="7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2"/>
      <c r="S791" s="2"/>
      <c r="T791" s="2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7"/>
      <c r="D792" s="7"/>
      <c r="E792" s="7"/>
      <c r="F792" s="7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2"/>
      <c r="S792" s="2"/>
      <c r="T792" s="2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7"/>
      <c r="D793" s="7"/>
      <c r="E793" s="7"/>
      <c r="F793" s="7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2"/>
      <c r="S793" s="2"/>
      <c r="T793" s="2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7"/>
      <c r="D794" s="7"/>
      <c r="E794" s="7"/>
      <c r="F794" s="7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2"/>
      <c r="S794" s="2"/>
      <c r="T794" s="2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7"/>
      <c r="D795" s="7"/>
      <c r="E795" s="7"/>
      <c r="F795" s="7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2"/>
      <c r="S795" s="2"/>
      <c r="T795" s="2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7"/>
      <c r="D796" s="7"/>
      <c r="E796" s="7"/>
      <c r="F796" s="7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2"/>
      <c r="S796" s="2"/>
      <c r="T796" s="2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7"/>
      <c r="D797" s="7"/>
      <c r="E797" s="7"/>
      <c r="F797" s="7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2"/>
      <c r="S797" s="2"/>
      <c r="T797" s="2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7"/>
      <c r="D798" s="7"/>
      <c r="E798" s="7"/>
      <c r="F798" s="7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2"/>
      <c r="S798" s="2"/>
      <c r="T798" s="2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7"/>
      <c r="D799" s="7"/>
      <c r="E799" s="7"/>
      <c r="F799" s="7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2"/>
      <c r="S799" s="2"/>
      <c r="T799" s="2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7"/>
      <c r="D800" s="7"/>
      <c r="E800" s="7"/>
      <c r="F800" s="7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2"/>
      <c r="S800" s="2"/>
      <c r="T800" s="2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7"/>
      <c r="D801" s="7"/>
      <c r="E801" s="7"/>
      <c r="F801" s="7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2"/>
      <c r="S801" s="2"/>
      <c r="T801" s="2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7"/>
      <c r="D802" s="7"/>
      <c r="E802" s="7"/>
      <c r="F802" s="7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2"/>
      <c r="S802" s="2"/>
      <c r="T802" s="2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7"/>
      <c r="D803" s="7"/>
      <c r="E803" s="7"/>
      <c r="F803" s="7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2"/>
      <c r="S803" s="2"/>
      <c r="T803" s="2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7"/>
      <c r="D804" s="7"/>
      <c r="E804" s="7"/>
      <c r="F804" s="7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2"/>
      <c r="S804" s="2"/>
      <c r="T804" s="2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7"/>
      <c r="D805" s="7"/>
      <c r="E805" s="7"/>
      <c r="F805" s="7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2"/>
      <c r="S805" s="2"/>
      <c r="T805" s="2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7"/>
      <c r="D806" s="7"/>
      <c r="E806" s="7"/>
      <c r="F806" s="7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2"/>
      <c r="S806" s="2"/>
      <c r="T806" s="2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7"/>
      <c r="D807" s="7"/>
      <c r="E807" s="7"/>
      <c r="F807" s="7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2"/>
      <c r="S807" s="2"/>
      <c r="T807" s="2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7"/>
      <c r="D808" s="7"/>
      <c r="E808" s="7"/>
      <c r="F808" s="7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2"/>
      <c r="S808" s="2"/>
      <c r="T808" s="2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7"/>
      <c r="D809" s="7"/>
      <c r="E809" s="7"/>
      <c r="F809" s="7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2"/>
      <c r="S809" s="2"/>
      <c r="T809" s="2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7"/>
      <c r="D810" s="7"/>
      <c r="E810" s="7"/>
      <c r="F810" s="7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2"/>
      <c r="S810" s="2"/>
      <c r="T810" s="2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7"/>
      <c r="D811" s="7"/>
      <c r="E811" s="7"/>
      <c r="F811" s="7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2"/>
      <c r="S811" s="2"/>
      <c r="T811" s="2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7"/>
      <c r="D812" s="7"/>
      <c r="E812" s="7"/>
      <c r="F812" s="7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2"/>
      <c r="S812" s="2"/>
      <c r="T812" s="2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7"/>
      <c r="D813" s="7"/>
      <c r="E813" s="7"/>
      <c r="F813" s="7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2"/>
      <c r="S813" s="2"/>
      <c r="T813" s="2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7"/>
      <c r="D814" s="7"/>
      <c r="E814" s="7"/>
      <c r="F814" s="7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2"/>
      <c r="S814" s="2"/>
      <c r="T814" s="2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7"/>
      <c r="D815" s="7"/>
      <c r="E815" s="7"/>
      <c r="F815" s="7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2"/>
      <c r="S815" s="2"/>
      <c r="T815" s="2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7"/>
      <c r="D816" s="7"/>
      <c r="E816" s="7"/>
      <c r="F816" s="7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2"/>
      <c r="S816" s="2"/>
      <c r="T816" s="2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7"/>
      <c r="D817" s="7"/>
      <c r="E817" s="7"/>
      <c r="F817" s="7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2"/>
      <c r="S817" s="2"/>
      <c r="T817" s="2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7"/>
      <c r="D818" s="7"/>
      <c r="E818" s="7"/>
      <c r="F818" s="7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2"/>
      <c r="S818" s="2"/>
      <c r="T818" s="2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7"/>
      <c r="D819" s="7"/>
      <c r="E819" s="7"/>
      <c r="F819" s="7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2"/>
      <c r="S819" s="2"/>
      <c r="T819" s="2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7"/>
      <c r="D820" s="7"/>
      <c r="E820" s="7"/>
      <c r="F820" s="7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2"/>
      <c r="S820" s="2"/>
      <c r="T820" s="2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7"/>
      <c r="D821" s="7"/>
      <c r="E821" s="7"/>
      <c r="F821" s="7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2"/>
      <c r="S821" s="2"/>
      <c r="T821" s="2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7"/>
      <c r="D822" s="7"/>
      <c r="E822" s="7"/>
      <c r="F822" s="7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2"/>
      <c r="S822" s="2"/>
      <c r="T822" s="2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7"/>
      <c r="D823" s="7"/>
      <c r="E823" s="7"/>
      <c r="F823" s="7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2"/>
      <c r="S823" s="2"/>
      <c r="T823" s="2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7"/>
      <c r="D824" s="7"/>
      <c r="E824" s="7"/>
      <c r="F824" s="7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2"/>
      <c r="S824" s="2"/>
      <c r="T824" s="2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7"/>
      <c r="D825" s="7"/>
      <c r="E825" s="7"/>
      <c r="F825" s="7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2"/>
      <c r="S825" s="2"/>
      <c r="T825" s="2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7"/>
      <c r="D826" s="7"/>
      <c r="E826" s="7"/>
      <c r="F826" s="7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2"/>
      <c r="S826" s="2"/>
      <c r="T826" s="2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7"/>
      <c r="D827" s="7"/>
      <c r="E827" s="7"/>
      <c r="F827" s="7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2"/>
      <c r="S827" s="2"/>
      <c r="T827" s="2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7"/>
      <c r="D828" s="7"/>
      <c r="E828" s="7"/>
      <c r="F828" s="7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2"/>
      <c r="S828" s="2"/>
      <c r="T828" s="2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7"/>
      <c r="D829" s="7"/>
      <c r="E829" s="7"/>
      <c r="F829" s="7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2"/>
      <c r="S829" s="2"/>
      <c r="T829" s="2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7"/>
      <c r="D830" s="7"/>
      <c r="E830" s="7"/>
      <c r="F830" s="7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2"/>
      <c r="S830" s="2"/>
      <c r="T830" s="2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7"/>
      <c r="D831" s="7"/>
      <c r="E831" s="7"/>
      <c r="F831" s="7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2"/>
      <c r="S831" s="2"/>
      <c r="T831" s="2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7"/>
      <c r="D832" s="7"/>
      <c r="E832" s="7"/>
      <c r="F832" s="7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2"/>
      <c r="S832" s="2"/>
      <c r="T832" s="2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7"/>
      <c r="D833" s="7"/>
      <c r="E833" s="7"/>
      <c r="F833" s="7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2"/>
      <c r="S833" s="2"/>
      <c r="T833" s="2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7"/>
      <c r="D834" s="7"/>
      <c r="E834" s="7"/>
      <c r="F834" s="7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2"/>
      <c r="S834" s="2"/>
      <c r="T834" s="2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7"/>
      <c r="D835" s="7"/>
      <c r="E835" s="7"/>
      <c r="F835" s="7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2"/>
      <c r="S835" s="2"/>
      <c r="T835" s="2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7"/>
      <c r="D836" s="7"/>
      <c r="E836" s="7"/>
      <c r="F836" s="7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2"/>
      <c r="S836" s="2"/>
      <c r="T836" s="2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7"/>
      <c r="D837" s="7"/>
      <c r="E837" s="7"/>
      <c r="F837" s="7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2"/>
      <c r="S837" s="2"/>
      <c r="T837" s="2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7"/>
      <c r="D838" s="7"/>
      <c r="E838" s="7"/>
      <c r="F838" s="7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2"/>
      <c r="S838" s="2"/>
      <c r="T838" s="2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7"/>
      <c r="D839" s="7"/>
      <c r="E839" s="7"/>
      <c r="F839" s="7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2"/>
      <c r="S839" s="2"/>
      <c r="T839" s="2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7"/>
      <c r="D840" s="7"/>
      <c r="E840" s="7"/>
      <c r="F840" s="7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2"/>
      <c r="S840" s="2"/>
      <c r="T840" s="2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7"/>
      <c r="D841" s="7"/>
      <c r="E841" s="7"/>
      <c r="F841" s="7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2"/>
      <c r="S841" s="2"/>
      <c r="T841" s="2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7"/>
      <c r="D842" s="7"/>
      <c r="E842" s="7"/>
      <c r="F842" s="7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2"/>
      <c r="S842" s="2"/>
      <c r="T842" s="2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7"/>
      <c r="D843" s="7"/>
      <c r="E843" s="7"/>
      <c r="F843" s="7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2"/>
      <c r="S843" s="2"/>
      <c r="T843" s="2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7"/>
      <c r="D844" s="7"/>
      <c r="E844" s="7"/>
      <c r="F844" s="7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2"/>
      <c r="S844" s="2"/>
      <c r="T844" s="2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7"/>
      <c r="D845" s="7"/>
      <c r="E845" s="7"/>
      <c r="F845" s="7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2"/>
      <c r="S845" s="2"/>
      <c r="T845" s="2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7"/>
      <c r="D846" s="7"/>
      <c r="E846" s="7"/>
      <c r="F846" s="7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2"/>
      <c r="S846" s="2"/>
      <c r="T846" s="2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7"/>
      <c r="D847" s="7"/>
      <c r="E847" s="7"/>
      <c r="F847" s="7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2"/>
      <c r="S847" s="2"/>
      <c r="T847" s="2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7"/>
      <c r="D848" s="7"/>
      <c r="E848" s="7"/>
      <c r="F848" s="7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2"/>
      <c r="S848" s="2"/>
      <c r="T848" s="2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7"/>
      <c r="D849" s="7"/>
      <c r="E849" s="7"/>
      <c r="F849" s="7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2"/>
      <c r="S849" s="2"/>
      <c r="T849" s="2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7"/>
      <c r="D850" s="7"/>
      <c r="E850" s="7"/>
      <c r="F850" s="7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2"/>
      <c r="S850" s="2"/>
      <c r="T850" s="2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7"/>
      <c r="D851" s="7"/>
      <c r="E851" s="7"/>
      <c r="F851" s="7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2"/>
      <c r="S851" s="2"/>
      <c r="T851" s="2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7"/>
      <c r="D852" s="7"/>
      <c r="E852" s="7"/>
      <c r="F852" s="7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2"/>
      <c r="S852" s="2"/>
      <c r="T852" s="2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7"/>
      <c r="D853" s="7"/>
      <c r="E853" s="7"/>
      <c r="F853" s="7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2"/>
      <c r="S853" s="2"/>
      <c r="T853" s="2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7"/>
      <c r="D854" s="7"/>
      <c r="E854" s="7"/>
      <c r="F854" s="7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2"/>
      <c r="S854" s="2"/>
      <c r="T854" s="2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7"/>
      <c r="D855" s="7"/>
      <c r="E855" s="7"/>
      <c r="F855" s="7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2"/>
      <c r="S855" s="2"/>
      <c r="T855" s="2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7"/>
      <c r="D856" s="7"/>
      <c r="E856" s="7"/>
      <c r="F856" s="7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2"/>
      <c r="S856" s="2"/>
      <c r="T856" s="2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7"/>
      <c r="D857" s="7"/>
      <c r="E857" s="7"/>
      <c r="F857" s="7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2"/>
      <c r="S857" s="2"/>
      <c r="T857" s="2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7"/>
      <c r="D858" s="7"/>
      <c r="E858" s="7"/>
      <c r="F858" s="7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2"/>
      <c r="S858" s="2"/>
      <c r="T858" s="2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7"/>
      <c r="D859" s="7"/>
      <c r="E859" s="7"/>
      <c r="F859" s="7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2"/>
      <c r="S859" s="2"/>
      <c r="T859" s="2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7"/>
      <c r="D860" s="7"/>
      <c r="E860" s="7"/>
      <c r="F860" s="7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2"/>
      <c r="S860" s="2"/>
      <c r="T860" s="2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7"/>
      <c r="D861" s="7"/>
      <c r="E861" s="7"/>
      <c r="F861" s="7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2"/>
      <c r="S861" s="2"/>
      <c r="T861" s="2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7"/>
      <c r="D862" s="7"/>
      <c r="E862" s="7"/>
      <c r="F862" s="7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2"/>
      <c r="S862" s="2"/>
      <c r="T862" s="2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7"/>
      <c r="D863" s="7"/>
      <c r="E863" s="7"/>
      <c r="F863" s="7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2"/>
      <c r="S863" s="2"/>
      <c r="T863" s="2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7"/>
      <c r="D864" s="7"/>
      <c r="E864" s="7"/>
      <c r="F864" s="7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2"/>
      <c r="S864" s="2"/>
      <c r="T864" s="2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7"/>
      <c r="D865" s="7"/>
      <c r="E865" s="7"/>
      <c r="F865" s="7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2"/>
      <c r="S865" s="2"/>
      <c r="T865" s="2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7"/>
      <c r="D866" s="7"/>
      <c r="E866" s="7"/>
      <c r="F866" s="7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2"/>
      <c r="S866" s="2"/>
      <c r="T866" s="2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7"/>
      <c r="D867" s="7"/>
      <c r="E867" s="7"/>
      <c r="F867" s="7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2"/>
      <c r="S867" s="2"/>
      <c r="T867" s="2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7"/>
      <c r="D868" s="7"/>
      <c r="E868" s="7"/>
      <c r="F868" s="7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2"/>
      <c r="S868" s="2"/>
      <c r="T868" s="2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7"/>
      <c r="D869" s="7"/>
      <c r="E869" s="7"/>
      <c r="F869" s="7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2"/>
      <c r="S869" s="2"/>
      <c r="T869" s="2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7"/>
      <c r="D870" s="7"/>
      <c r="E870" s="7"/>
      <c r="F870" s="7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2"/>
      <c r="S870" s="2"/>
      <c r="T870" s="2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7"/>
      <c r="D871" s="7"/>
      <c r="E871" s="7"/>
      <c r="F871" s="7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2"/>
      <c r="S871" s="2"/>
      <c r="T871" s="2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7"/>
      <c r="D872" s="7"/>
      <c r="E872" s="7"/>
      <c r="F872" s="7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2"/>
      <c r="S872" s="2"/>
      <c r="T872" s="2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7"/>
      <c r="D873" s="7"/>
      <c r="E873" s="7"/>
      <c r="F873" s="7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2"/>
      <c r="S873" s="2"/>
      <c r="T873" s="2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7"/>
      <c r="D874" s="7"/>
      <c r="E874" s="7"/>
      <c r="F874" s="7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2"/>
      <c r="S874" s="2"/>
      <c r="T874" s="2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7"/>
      <c r="D875" s="7"/>
      <c r="E875" s="7"/>
      <c r="F875" s="7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2"/>
      <c r="S875" s="2"/>
      <c r="T875" s="2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7"/>
      <c r="D876" s="7"/>
      <c r="E876" s="7"/>
      <c r="F876" s="7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2"/>
      <c r="S876" s="2"/>
      <c r="T876" s="2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7"/>
      <c r="D877" s="7"/>
      <c r="E877" s="7"/>
      <c r="F877" s="7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2"/>
      <c r="S877" s="2"/>
      <c r="T877" s="2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7"/>
      <c r="D878" s="7"/>
      <c r="E878" s="7"/>
      <c r="F878" s="7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2"/>
      <c r="S878" s="2"/>
      <c r="T878" s="2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7"/>
      <c r="D879" s="7"/>
      <c r="E879" s="7"/>
      <c r="F879" s="7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2"/>
      <c r="S879" s="2"/>
      <c r="T879" s="2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7"/>
      <c r="D880" s="7"/>
      <c r="E880" s="7"/>
      <c r="F880" s="7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2"/>
      <c r="S880" s="2"/>
      <c r="T880" s="2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7"/>
      <c r="D881" s="7"/>
      <c r="E881" s="7"/>
      <c r="F881" s="7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2"/>
      <c r="S881" s="2"/>
      <c r="T881" s="2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7"/>
      <c r="D882" s="7"/>
      <c r="E882" s="7"/>
      <c r="F882" s="7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2"/>
      <c r="S882" s="2"/>
      <c r="T882" s="2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7"/>
      <c r="D883" s="7"/>
      <c r="E883" s="7"/>
      <c r="F883" s="7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2"/>
      <c r="S883" s="2"/>
      <c r="T883" s="2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7"/>
      <c r="D884" s="7"/>
      <c r="E884" s="7"/>
      <c r="F884" s="7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2"/>
      <c r="S884" s="2"/>
      <c r="T884" s="2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7"/>
      <c r="D885" s="7"/>
      <c r="E885" s="7"/>
      <c r="F885" s="7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2"/>
      <c r="S885" s="2"/>
      <c r="T885" s="2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7"/>
      <c r="D886" s="7"/>
      <c r="E886" s="7"/>
      <c r="F886" s="7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2"/>
      <c r="S886" s="2"/>
      <c r="T886" s="2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7"/>
      <c r="D887" s="7"/>
      <c r="E887" s="7"/>
      <c r="F887" s="7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2"/>
      <c r="S887" s="2"/>
      <c r="T887" s="2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7"/>
      <c r="D888" s="7"/>
      <c r="E888" s="7"/>
      <c r="F888" s="7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2"/>
      <c r="S888" s="2"/>
      <c r="T888" s="2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7"/>
      <c r="D889" s="7"/>
      <c r="E889" s="7"/>
      <c r="F889" s="7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2"/>
      <c r="S889" s="2"/>
      <c r="T889" s="2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7"/>
      <c r="D890" s="7"/>
      <c r="E890" s="7"/>
      <c r="F890" s="7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2"/>
      <c r="S890" s="2"/>
      <c r="T890" s="2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7"/>
      <c r="D891" s="7"/>
      <c r="E891" s="7"/>
      <c r="F891" s="7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2"/>
      <c r="S891" s="2"/>
      <c r="T891" s="2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7"/>
      <c r="D892" s="7"/>
      <c r="E892" s="7"/>
      <c r="F892" s="7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2"/>
      <c r="S892" s="2"/>
      <c r="T892" s="2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7"/>
      <c r="D893" s="7"/>
      <c r="E893" s="7"/>
      <c r="F893" s="7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2"/>
      <c r="S893" s="2"/>
      <c r="T893" s="2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7"/>
      <c r="D894" s="7"/>
      <c r="E894" s="7"/>
      <c r="F894" s="7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2"/>
      <c r="S894" s="2"/>
      <c r="T894" s="2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7"/>
      <c r="D895" s="7"/>
      <c r="E895" s="7"/>
      <c r="F895" s="7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2"/>
      <c r="S895" s="2"/>
      <c r="T895" s="2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7"/>
      <c r="D896" s="7"/>
      <c r="E896" s="7"/>
      <c r="F896" s="7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2"/>
      <c r="S896" s="2"/>
      <c r="T896" s="2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7"/>
      <c r="D897" s="7"/>
      <c r="E897" s="7"/>
      <c r="F897" s="7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2"/>
      <c r="S897" s="2"/>
      <c r="T897" s="2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7"/>
      <c r="D898" s="7"/>
      <c r="E898" s="7"/>
      <c r="F898" s="7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2"/>
      <c r="S898" s="2"/>
      <c r="T898" s="2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7"/>
      <c r="D899" s="7"/>
      <c r="E899" s="7"/>
      <c r="F899" s="7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2"/>
      <c r="S899" s="2"/>
      <c r="T899" s="2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7"/>
      <c r="D900" s="7"/>
      <c r="E900" s="7"/>
      <c r="F900" s="7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2"/>
      <c r="S900" s="2"/>
      <c r="T900" s="2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7"/>
      <c r="D901" s="7"/>
      <c r="E901" s="7"/>
      <c r="F901" s="7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2"/>
      <c r="S901" s="2"/>
      <c r="T901" s="2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7"/>
      <c r="D902" s="7"/>
      <c r="E902" s="7"/>
      <c r="F902" s="7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2"/>
      <c r="S902" s="2"/>
      <c r="T902" s="2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7"/>
      <c r="D903" s="7"/>
      <c r="E903" s="7"/>
      <c r="F903" s="7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2"/>
      <c r="S903" s="2"/>
      <c r="T903" s="2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7"/>
      <c r="D904" s="7"/>
      <c r="E904" s="7"/>
      <c r="F904" s="7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2"/>
      <c r="S904" s="2"/>
      <c r="T904" s="2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7"/>
      <c r="D905" s="7"/>
      <c r="E905" s="7"/>
      <c r="F905" s="7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2"/>
      <c r="S905" s="2"/>
      <c r="T905" s="2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7"/>
      <c r="D906" s="7"/>
      <c r="E906" s="7"/>
      <c r="F906" s="7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2"/>
      <c r="S906" s="2"/>
      <c r="T906" s="2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7"/>
      <c r="D907" s="7"/>
      <c r="E907" s="7"/>
      <c r="F907" s="7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2"/>
      <c r="S907" s="2"/>
      <c r="T907" s="2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7"/>
      <c r="D908" s="7"/>
      <c r="E908" s="7"/>
      <c r="F908" s="7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2"/>
      <c r="S908" s="2"/>
      <c r="T908" s="2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7"/>
      <c r="D909" s="7"/>
      <c r="E909" s="7"/>
      <c r="F909" s="7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2"/>
      <c r="S909" s="2"/>
      <c r="T909" s="2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7"/>
      <c r="D910" s="7"/>
      <c r="E910" s="7"/>
      <c r="F910" s="7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2"/>
      <c r="S910" s="2"/>
      <c r="T910" s="2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7"/>
      <c r="D911" s="7"/>
      <c r="E911" s="7"/>
      <c r="F911" s="7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2"/>
      <c r="S911" s="2"/>
      <c r="T911" s="2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7"/>
      <c r="D912" s="7"/>
      <c r="E912" s="7"/>
      <c r="F912" s="7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2"/>
      <c r="S912" s="2"/>
      <c r="T912" s="2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7"/>
      <c r="D913" s="7"/>
      <c r="E913" s="7"/>
      <c r="F913" s="7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2"/>
      <c r="S913" s="2"/>
      <c r="T913" s="2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7"/>
      <c r="D914" s="7"/>
      <c r="E914" s="7"/>
      <c r="F914" s="7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2"/>
      <c r="S914" s="2"/>
      <c r="T914" s="2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7"/>
      <c r="D915" s="7"/>
      <c r="E915" s="7"/>
      <c r="F915" s="7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2"/>
      <c r="S915" s="2"/>
      <c r="T915" s="2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7"/>
      <c r="D916" s="7"/>
      <c r="E916" s="7"/>
      <c r="F916" s="7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2"/>
      <c r="S916" s="2"/>
      <c r="T916" s="2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7"/>
      <c r="D917" s="7"/>
      <c r="E917" s="7"/>
      <c r="F917" s="7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2"/>
      <c r="S917" s="2"/>
      <c r="T917" s="2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7"/>
      <c r="D918" s="7"/>
      <c r="E918" s="7"/>
      <c r="F918" s="7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2"/>
      <c r="S918" s="2"/>
      <c r="T918" s="2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7"/>
      <c r="D919" s="7"/>
      <c r="E919" s="7"/>
      <c r="F919" s="7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2"/>
      <c r="S919" s="2"/>
      <c r="T919" s="2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7"/>
      <c r="D920" s="7"/>
      <c r="E920" s="7"/>
      <c r="F920" s="7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2"/>
      <c r="S920" s="2"/>
      <c r="T920" s="2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7"/>
      <c r="D921" s="7"/>
      <c r="E921" s="7"/>
      <c r="F921" s="7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2"/>
      <c r="S921" s="2"/>
      <c r="T921" s="2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7"/>
      <c r="D922" s="7"/>
      <c r="E922" s="7"/>
      <c r="F922" s="7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2"/>
      <c r="S922" s="2"/>
      <c r="T922" s="2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7"/>
      <c r="D923" s="7"/>
      <c r="E923" s="7"/>
      <c r="F923" s="7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2"/>
      <c r="S923" s="2"/>
      <c r="T923" s="2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7"/>
      <c r="D924" s="7"/>
      <c r="E924" s="7"/>
      <c r="F924" s="7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2"/>
      <c r="S924" s="2"/>
      <c r="T924" s="2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7"/>
      <c r="D925" s="7"/>
      <c r="E925" s="7"/>
      <c r="F925" s="7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2"/>
      <c r="S925" s="2"/>
      <c r="T925" s="2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7"/>
      <c r="D926" s="7"/>
      <c r="E926" s="7"/>
      <c r="F926" s="7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2"/>
      <c r="S926" s="2"/>
      <c r="T926" s="2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7"/>
      <c r="D927" s="7"/>
      <c r="E927" s="7"/>
      <c r="F927" s="7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2"/>
      <c r="S927" s="2"/>
      <c r="T927" s="2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7"/>
      <c r="D928" s="7"/>
      <c r="E928" s="7"/>
      <c r="F928" s="7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2"/>
      <c r="S928" s="2"/>
      <c r="T928" s="2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7"/>
      <c r="D929" s="7"/>
      <c r="E929" s="7"/>
      <c r="F929" s="7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2"/>
      <c r="S929" s="2"/>
      <c r="T929" s="2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7"/>
      <c r="D930" s="7"/>
      <c r="E930" s="7"/>
      <c r="F930" s="7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2"/>
      <c r="S930" s="2"/>
      <c r="T930" s="2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7"/>
      <c r="D931" s="7"/>
      <c r="E931" s="7"/>
      <c r="F931" s="7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2"/>
      <c r="S931" s="2"/>
      <c r="T931" s="2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7"/>
      <c r="D932" s="7"/>
      <c r="E932" s="7"/>
      <c r="F932" s="7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2"/>
      <c r="S932" s="2"/>
      <c r="T932" s="2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7"/>
      <c r="D933" s="7"/>
      <c r="E933" s="7"/>
      <c r="F933" s="7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2"/>
      <c r="S933" s="2"/>
      <c r="T933" s="2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7"/>
      <c r="D934" s="7"/>
      <c r="E934" s="7"/>
      <c r="F934" s="7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2"/>
      <c r="S934" s="2"/>
      <c r="T934" s="2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7"/>
      <c r="D935" s="7"/>
      <c r="E935" s="7"/>
      <c r="F935" s="7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2"/>
      <c r="S935" s="2"/>
      <c r="T935" s="2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7"/>
      <c r="D936" s="7"/>
      <c r="E936" s="7"/>
      <c r="F936" s="7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2"/>
      <c r="S936" s="2"/>
      <c r="T936" s="2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7"/>
      <c r="D937" s="7"/>
      <c r="E937" s="7"/>
      <c r="F937" s="7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2"/>
      <c r="S937" s="2"/>
      <c r="T937" s="2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7"/>
      <c r="D938" s="7"/>
      <c r="E938" s="7"/>
      <c r="F938" s="7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2"/>
      <c r="S938" s="2"/>
      <c r="T938" s="2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7"/>
      <c r="D939" s="7"/>
      <c r="E939" s="7"/>
      <c r="F939" s="7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2"/>
      <c r="S939" s="2"/>
      <c r="T939" s="2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7"/>
      <c r="D940" s="7"/>
      <c r="E940" s="7"/>
      <c r="F940" s="7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2"/>
      <c r="S940" s="2"/>
      <c r="T940" s="2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7"/>
      <c r="D941" s="7"/>
      <c r="E941" s="7"/>
      <c r="F941" s="7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2"/>
      <c r="S941" s="2"/>
      <c r="T941" s="2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7"/>
      <c r="D942" s="7"/>
      <c r="E942" s="7"/>
      <c r="F942" s="7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2"/>
      <c r="S942" s="2"/>
      <c r="T942" s="2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7"/>
      <c r="D943" s="7"/>
      <c r="E943" s="7"/>
      <c r="F943" s="7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2"/>
      <c r="S943" s="2"/>
      <c r="T943" s="2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7"/>
      <c r="D944" s="7"/>
      <c r="E944" s="7"/>
      <c r="F944" s="7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2"/>
      <c r="S944" s="2"/>
      <c r="T944" s="2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7"/>
      <c r="D945" s="7"/>
      <c r="E945" s="7"/>
      <c r="F945" s="7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2"/>
      <c r="S945" s="2"/>
      <c r="T945" s="2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7"/>
      <c r="D946" s="7"/>
      <c r="E946" s="7"/>
      <c r="F946" s="7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2"/>
      <c r="S946" s="2"/>
      <c r="T946" s="2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7"/>
      <c r="D947" s="7"/>
      <c r="E947" s="7"/>
      <c r="F947" s="7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2"/>
      <c r="S947" s="2"/>
      <c r="T947" s="2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7"/>
      <c r="D948" s="7"/>
      <c r="E948" s="7"/>
      <c r="F948" s="7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2"/>
      <c r="S948" s="2"/>
      <c r="T948" s="2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7"/>
      <c r="D949" s="7"/>
      <c r="E949" s="7"/>
      <c r="F949" s="7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2"/>
      <c r="S949" s="2"/>
      <c r="T949" s="2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7"/>
      <c r="D950" s="7"/>
      <c r="E950" s="7"/>
      <c r="F950" s="7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2"/>
      <c r="S950" s="2"/>
      <c r="T950" s="2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7"/>
      <c r="D951" s="7"/>
      <c r="E951" s="7"/>
      <c r="F951" s="7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2"/>
      <c r="S951" s="2"/>
      <c r="T951" s="2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7"/>
      <c r="D952" s="7"/>
      <c r="E952" s="7"/>
      <c r="F952" s="7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2"/>
      <c r="S952" s="2"/>
      <c r="T952" s="2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7"/>
      <c r="D953" s="7"/>
      <c r="E953" s="7"/>
      <c r="F953" s="7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2"/>
      <c r="S953" s="2"/>
      <c r="T953" s="2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7"/>
      <c r="D954" s="7"/>
      <c r="E954" s="7"/>
      <c r="F954" s="7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2"/>
      <c r="S954" s="2"/>
      <c r="T954" s="2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7"/>
      <c r="D955" s="7"/>
      <c r="E955" s="7"/>
      <c r="F955" s="7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2"/>
      <c r="S955" s="2"/>
      <c r="T955" s="2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7"/>
      <c r="D956" s="7"/>
      <c r="E956" s="7"/>
      <c r="F956" s="7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2"/>
      <c r="S956" s="2"/>
      <c r="T956" s="2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7"/>
      <c r="D957" s="7"/>
      <c r="E957" s="7"/>
      <c r="F957" s="7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2"/>
      <c r="S957" s="2"/>
      <c r="T957" s="2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7"/>
      <c r="D958" s="7"/>
      <c r="E958" s="7"/>
      <c r="F958" s="7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2"/>
      <c r="S958" s="2"/>
      <c r="T958" s="2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7"/>
      <c r="D959" s="7"/>
      <c r="E959" s="7"/>
      <c r="F959" s="7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2"/>
      <c r="S959" s="2"/>
      <c r="T959" s="2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7"/>
      <c r="D960" s="7"/>
      <c r="E960" s="7"/>
      <c r="F960" s="7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2"/>
      <c r="S960" s="2"/>
      <c r="T960" s="2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7"/>
      <c r="D961" s="7"/>
      <c r="E961" s="7"/>
      <c r="F961" s="7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2"/>
      <c r="S961" s="2"/>
      <c r="T961" s="2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7"/>
      <c r="D962" s="7"/>
      <c r="E962" s="7"/>
      <c r="F962" s="7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2"/>
      <c r="S962" s="2"/>
      <c r="T962" s="2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7"/>
      <c r="D963" s="7"/>
      <c r="E963" s="7"/>
      <c r="F963" s="7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2"/>
      <c r="S963" s="2"/>
      <c r="T963" s="2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7"/>
      <c r="D964" s="7"/>
      <c r="E964" s="7"/>
      <c r="F964" s="7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2"/>
      <c r="S964" s="2"/>
      <c r="T964" s="2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7"/>
      <c r="D965" s="7"/>
      <c r="E965" s="7"/>
      <c r="F965" s="7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2"/>
      <c r="S965" s="2"/>
      <c r="T965" s="2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7"/>
      <c r="D966" s="7"/>
      <c r="E966" s="7"/>
      <c r="F966" s="7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2"/>
      <c r="S966" s="2"/>
      <c r="T966" s="2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7"/>
      <c r="D967" s="7"/>
      <c r="E967" s="7"/>
      <c r="F967" s="7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2"/>
      <c r="S967" s="2"/>
      <c r="T967" s="2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7"/>
      <c r="D968" s="7"/>
      <c r="E968" s="7"/>
      <c r="F968" s="7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2"/>
      <c r="S968" s="2"/>
      <c r="T968" s="2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7"/>
      <c r="D969" s="7"/>
      <c r="E969" s="7"/>
      <c r="F969" s="7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2"/>
      <c r="S969" s="2"/>
      <c r="T969" s="2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7"/>
      <c r="D970" s="7"/>
      <c r="E970" s="7"/>
      <c r="F970" s="7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2"/>
      <c r="S970" s="2"/>
      <c r="T970" s="2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7"/>
      <c r="D971" s="7"/>
      <c r="E971" s="7"/>
      <c r="F971" s="7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2"/>
      <c r="S971" s="2"/>
      <c r="T971" s="2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7"/>
      <c r="D972" s="7"/>
      <c r="E972" s="7"/>
      <c r="F972" s="7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2"/>
      <c r="S972" s="2"/>
      <c r="T972" s="2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7"/>
      <c r="D973" s="7"/>
      <c r="E973" s="7"/>
      <c r="F973" s="7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2"/>
      <c r="S973" s="2"/>
      <c r="T973" s="2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7"/>
      <c r="D974" s="7"/>
      <c r="E974" s="7"/>
      <c r="F974" s="7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2"/>
      <c r="S974" s="2"/>
      <c r="T974" s="2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7"/>
      <c r="D975" s="7"/>
      <c r="E975" s="7"/>
      <c r="F975" s="7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2"/>
      <c r="S975" s="2"/>
      <c r="T975" s="2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7"/>
      <c r="D976" s="7"/>
      <c r="E976" s="7"/>
      <c r="F976" s="7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2"/>
      <c r="S976" s="2"/>
      <c r="T976" s="2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7"/>
      <c r="D977" s="7"/>
      <c r="E977" s="7"/>
      <c r="F977" s="7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2"/>
      <c r="S977" s="2"/>
      <c r="T977" s="2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7"/>
      <c r="D978" s="7"/>
      <c r="E978" s="7"/>
      <c r="F978" s="7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2"/>
      <c r="S978" s="2"/>
      <c r="T978" s="2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7"/>
      <c r="D979" s="7"/>
      <c r="E979" s="7"/>
      <c r="F979" s="7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2"/>
      <c r="S979" s="2"/>
      <c r="T979" s="2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7"/>
      <c r="D980" s="7"/>
      <c r="E980" s="7"/>
      <c r="F980" s="7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2"/>
      <c r="S980" s="2"/>
      <c r="T980" s="2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7"/>
      <c r="D981" s="7"/>
      <c r="E981" s="7"/>
      <c r="F981" s="7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2"/>
      <c r="S981" s="2"/>
      <c r="T981" s="2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7"/>
      <c r="D982" s="7"/>
      <c r="E982" s="7"/>
      <c r="F982" s="7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2"/>
      <c r="S982" s="2"/>
      <c r="T982" s="2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7"/>
      <c r="D983" s="7"/>
      <c r="E983" s="7"/>
      <c r="F983" s="7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2"/>
      <c r="S983" s="2"/>
      <c r="T983" s="2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7"/>
      <c r="D984" s="7"/>
      <c r="E984" s="7"/>
      <c r="F984" s="7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2"/>
      <c r="S984" s="2"/>
      <c r="T984" s="2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7"/>
      <c r="D985" s="7"/>
      <c r="E985" s="7"/>
      <c r="F985" s="7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2"/>
      <c r="S985" s="2"/>
      <c r="T985" s="2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7"/>
      <c r="D986" s="7"/>
      <c r="E986" s="7"/>
      <c r="F986" s="7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2"/>
      <c r="S986" s="2"/>
      <c r="T986" s="2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7"/>
      <c r="D987" s="7"/>
      <c r="E987" s="7"/>
      <c r="F987" s="7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2"/>
      <c r="S987" s="2"/>
      <c r="T987" s="2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7"/>
      <c r="D988" s="7"/>
      <c r="E988" s="7"/>
      <c r="F988" s="7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2"/>
      <c r="S988" s="2"/>
      <c r="T988" s="2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7"/>
      <c r="D989" s="7"/>
      <c r="E989" s="7"/>
      <c r="F989" s="7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2"/>
      <c r="S989" s="2"/>
      <c r="T989" s="2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7"/>
      <c r="D990" s="7"/>
      <c r="E990" s="7"/>
      <c r="F990" s="7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2"/>
      <c r="S990" s="2"/>
      <c r="T990" s="2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7"/>
      <c r="D991" s="7"/>
      <c r="E991" s="7"/>
      <c r="F991" s="7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2"/>
      <c r="S991" s="2"/>
      <c r="T991" s="2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7"/>
      <c r="D992" s="7"/>
      <c r="E992" s="7"/>
      <c r="F992" s="7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2"/>
      <c r="S992" s="2"/>
      <c r="T992" s="2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7"/>
      <c r="D993" s="7"/>
      <c r="E993" s="7"/>
      <c r="F993" s="7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2"/>
      <c r="S993" s="2"/>
      <c r="T993" s="2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7"/>
      <c r="D994" s="7"/>
      <c r="E994" s="7"/>
      <c r="F994" s="7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2"/>
      <c r="S994" s="2"/>
      <c r="T994" s="2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7"/>
      <c r="D995" s="7"/>
      <c r="E995" s="7"/>
      <c r="F995" s="7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2"/>
      <c r="S995" s="2"/>
      <c r="T995" s="2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7"/>
      <c r="D996" s="7"/>
      <c r="E996" s="7"/>
      <c r="F996" s="7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2"/>
      <c r="S996" s="2"/>
      <c r="T996" s="2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7"/>
      <c r="D997" s="7"/>
      <c r="E997" s="7"/>
      <c r="F997" s="7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2"/>
      <c r="S997" s="2"/>
      <c r="T997" s="2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7"/>
      <c r="D998" s="7"/>
      <c r="E998" s="7"/>
      <c r="F998" s="7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2"/>
      <c r="S998" s="2"/>
      <c r="T998" s="2"/>
      <c r="U998" s="5"/>
      <c r="V998" s="5"/>
      <c r="W998" s="5"/>
      <c r="X998" s="5"/>
      <c r="Y998" s="5"/>
      <c r="Z998" s="5"/>
    </row>
  </sheetData>
  <mergeCells count="8">
    <mergeCell ref="C61:F62"/>
    <mergeCell ref="H61:H62"/>
    <mergeCell ref="C4:F5"/>
    <mergeCell ref="H4:H5"/>
    <mergeCell ref="C23:F24"/>
    <mergeCell ref="H23:H24"/>
    <mergeCell ref="C42:F43"/>
    <mergeCell ref="H42:H43"/>
  </mergeCells>
  <pageMargins left="0.23622047244094491" right="0.23622047244094491" top="0.74803149606299213" bottom="0.74803149606299213" header="0" footer="0"/>
  <pageSetup paperSize="9" scale="82" orientation="portrait" r:id="rId1"/>
  <headerFooter>
    <oddFooter>&amp;L&amp;"-,Negrita Cursiva"Dirección Gral. de Estadísticas y Censo 
Provincia de Salta&amp;R&amp;"-,Negrita Cursiva"Anuario Estadísticos  
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3-2-6-7</vt:lpstr>
      <vt:lpstr>'3-2-6-7'!Área_de_impresión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cp:lastPrinted>2024-03-14T13:59:25Z</cp:lastPrinted>
  <dcterms:created xsi:type="dcterms:W3CDTF">2004-09-07T02:21:21Z</dcterms:created>
  <dcterms:modified xsi:type="dcterms:W3CDTF">2024-12-12T13:28:50Z</dcterms:modified>
</cp:coreProperties>
</file>