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15360" windowHeight="7650"/>
  </bookViews>
  <sheets>
    <sheet name="3-2-6-6" sheetId="1" r:id="rId1"/>
  </sheets>
  <definedNames>
    <definedName name="_xlnm.Print_Area" localSheetId="0">'3-2-6-6'!$A$1:$E$74</definedName>
  </definedNames>
  <calcPr calcId="162913"/>
  <extLst>
    <ext uri="GoogleSheetsCustomDataVersion1">
      <go:sheetsCustomData xmlns:go="http://customooxmlschemas.google.com/" r:id="rId5" roundtripDataSignature="AMtx7mi4ofWgHZ//U/bI8kiFaBz6qyY4EQ=="/>
    </ext>
  </extLst>
</workbook>
</file>

<file path=xl/calcChain.xml><?xml version="1.0" encoding="utf-8"?>
<calcChain xmlns="http://schemas.openxmlformats.org/spreadsheetml/2006/main">
  <c r="E62" i="1" l="1"/>
  <c r="E63" i="1"/>
  <c r="E64" i="1"/>
  <c r="E65" i="1"/>
  <c r="E66" i="1"/>
  <c r="E67" i="1"/>
  <c r="E68" i="1"/>
  <c r="E69" i="1"/>
  <c r="E70" i="1"/>
  <c r="E61" i="1"/>
  <c r="E52" i="1" l="1"/>
  <c r="E51" i="1"/>
  <c r="E50" i="1"/>
  <c r="E49" i="1"/>
  <c r="E48" i="1"/>
  <c r="E47" i="1"/>
  <c r="E46" i="1"/>
  <c r="E45" i="1"/>
  <c r="E44" i="1"/>
  <c r="E43" i="1"/>
  <c r="E33" i="1"/>
  <c r="E32" i="1"/>
  <c r="E31" i="1"/>
  <c r="E30" i="1"/>
  <c r="E29" i="1"/>
  <c r="E28" i="1"/>
  <c r="E27" i="1"/>
  <c r="E26" i="1"/>
  <c r="E25" i="1"/>
  <c r="E24" i="1"/>
  <c r="E14" i="1" l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<sst xmlns="http://schemas.openxmlformats.org/spreadsheetml/2006/main" count="72" uniqueCount="31">
  <si>
    <t>3.2.6.6_  Diez primeras causas de defunciones en mayores de 1 año. Provincia de Salta. Año 2020</t>
  </si>
  <si>
    <t>Nº</t>
  </si>
  <si>
    <t>Causa (*)</t>
  </si>
  <si>
    <t>Total</t>
  </si>
  <si>
    <t>%</t>
  </si>
  <si>
    <t>Orden</t>
  </si>
  <si>
    <t>Covid-19 virus identificado</t>
  </si>
  <si>
    <t>Neumonía, no especificada</t>
  </si>
  <si>
    <t>Covid-19 virus no identificado</t>
  </si>
  <si>
    <t>Otras causas mal definidas y las no especificada de mortalidad</t>
  </si>
  <si>
    <t>Sepsis, no especificada</t>
  </si>
  <si>
    <t>Accidente vascular encefálico agudo, no especificado como hemorrágico o isquémico</t>
  </si>
  <si>
    <t>Infarto agudo del miocardio, sin otra especificación</t>
  </si>
  <si>
    <t xml:space="preserve">Hemorragia intraencefalica, no especificada </t>
  </si>
  <si>
    <t>(*) Codificada con Código Internacional de Enfermedades (CIE - 10º )</t>
  </si>
  <si>
    <t>3.2.6.6_  Diez primeras causas de defunciones en mayores de 1 año. Provincia de Salta. Año 2021</t>
  </si>
  <si>
    <t>3.2.6.6_  Diez primeras causas de defunciones en mayores de 1 año. Provincia de Salta. Año 2022</t>
  </si>
  <si>
    <t>Otras causas mal definidas y las no especificadas de mortalidad</t>
  </si>
  <si>
    <t>Insuficiencia cardíaca, no especificada</t>
  </si>
  <si>
    <t>Insuficiencia respiratoria, no especificada</t>
  </si>
  <si>
    <t>Enfermedad pulmonar obstructiva crónica, no especificada</t>
  </si>
  <si>
    <t>Infarto agudo de miocardio, sin otra especificación</t>
  </si>
  <si>
    <r>
      <rPr>
        <b/>
        <sz val="8"/>
        <color theme="1"/>
        <rFont val="Arial"/>
        <family val="2"/>
        <scheme val="minor"/>
      </rPr>
      <t>Fuente:</t>
    </r>
    <r>
      <rPr>
        <sz val="8"/>
        <color theme="1"/>
        <rFont val="Arial"/>
        <family val="2"/>
        <scheme val="minor"/>
      </rPr>
      <t xml:space="preserve"> Ministerio de Salud Pública. Programa Estadísticas</t>
    </r>
  </si>
  <si>
    <t>Lesión autoinfligida intencionalmente por ahorcamiento, estrangulamiento</t>
  </si>
  <si>
    <t>Muerte cardíaca súbita, asi descrita</t>
  </si>
  <si>
    <t>Muerte cardíaca súbita, así descrita</t>
  </si>
  <si>
    <t>3.2.6.6_  Diez primeras causas de defunciones en mayores de 1 año. Provincia de Salta. Año 2023</t>
  </si>
  <si>
    <t>Insuficiencia respiratoria, no especifica</t>
  </si>
  <si>
    <t>Tumor maligno de la mama, parte no especificada</t>
  </si>
  <si>
    <t>Tumor maligno de los bronquios o del pulmón, parte no especificada</t>
  </si>
  <si>
    <t>Muerte cardíaca subita, así descrita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</si>
</sst>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;[Red]#,##0.0"/>
    <numFmt numFmtId="166" formatCode="0.0"/>
  </numFmts>
  <fonts count="5" x14ac:knownFonts="1">
    <font>
      <sz val="10"/>
      <color rgb="FF000000"/>
      <name val="Arial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/>
    <xf numFmtId="165" fontId="1" fillId="2" borderId="8" xfId="0" applyNumberFormat="1" applyFont="1" applyFill="1" applyBorder="1"/>
    <xf numFmtId="166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164" fontId="1" fillId="2" borderId="9" xfId="0" applyNumberFormat="1" applyFont="1" applyFill="1" applyBorder="1"/>
    <xf numFmtId="165" fontId="1" fillId="2" borderId="9" xfId="0" applyNumberFormat="1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164" fontId="1" fillId="2" borderId="11" xfId="0" applyNumberFormat="1" applyFont="1" applyFill="1" applyBorder="1"/>
    <xf numFmtId="165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164" fontId="1" fillId="2" borderId="12" xfId="0" applyNumberFormat="1" applyFont="1" applyFill="1" applyBorder="1"/>
    <xf numFmtId="165" fontId="1" fillId="2" borderId="12" xfId="0" applyNumberFormat="1" applyFont="1" applyFill="1" applyBorder="1"/>
    <xf numFmtId="3" fontId="2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2" fillId="2" borderId="7" xfId="0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2" fillId="2" borderId="13" xfId="0" applyFont="1" applyFill="1" applyBorder="1"/>
    <xf numFmtId="165" fontId="1" fillId="2" borderId="14" xfId="0" applyNumberFormat="1" applyFont="1" applyFill="1" applyBorder="1"/>
    <xf numFmtId="0" fontId="1" fillId="2" borderId="10" xfId="0" applyFont="1" applyFill="1" applyBorder="1" applyAlignment="1">
      <alignment horizontal="left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J7" sqref="J7"/>
    </sheetView>
  </sheetViews>
  <sheetFormatPr baseColWidth="10" defaultColWidth="12.5703125" defaultRowHeight="11.25" x14ac:dyDescent="0.2"/>
  <cols>
    <col min="1" max="1" width="1.7109375" style="36" customWidth="1"/>
    <col min="2" max="2" width="15.28515625" style="36" customWidth="1"/>
    <col min="3" max="3" width="61.140625" style="36" customWidth="1"/>
    <col min="4" max="5" width="9.28515625" style="36" customWidth="1"/>
    <col min="6" max="6" width="8.85546875" style="36" customWidth="1"/>
    <col min="7" max="7" width="6.42578125" style="36" customWidth="1"/>
    <col min="8" max="8" width="5.7109375" style="36" customWidth="1"/>
    <col min="9" max="9" width="7.140625" style="36" customWidth="1"/>
    <col min="10" max="10" width="6.42578125" style="36" customWidth="1"/>
    <col min="11" max="11" width="5.140625" style="36" customWidth="1"/>
    <col min="12" max="12" width="7.140625" style="36" customWidth="1"/>
    <col min="13" max="13" width="6.42578125" style="36" customWidth="1"/>
    <col min="14" max="14" width="5.140625" style="36" customWidth="1"/>
    <col min="15" max="15" width="7.5703125" style="36" customWidth="1"/>
    <col min="16" max="16" width="6.42578125" style="36" customWidth="1"/>
    <col min="17" max="17" width="5.28515625" style="36" customWidth="1"/>
    <col min="18" max="26" width="11.42578125" style="36" customWidth="1"/>
    <col min="27" max="16384" width="12.5703125" style="36"/>
  </cols>
  <sheetData>
    <row r="1" spans="1:26" x14ac:dyDescent="0.2">
      <c r="A1" s="1"/>
      <c r="B1" s="2" t="s">
        <v>0</v>
      </c>
      <c r="C1" s="2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4"/>
      <c r="P1" s="4"/>
      <c r="Q1" s="4"/>
      <c r="R1" s="1"/>
      <c r="S1" s="1"/>
      <c r="T1" s="1"/>
      <c r="U1" s="1"/>
      <c r="V1" s="1"/>
      <c r="W1" s="1"/>
      <c r="X1" s="1"/>
      <c r="Y1" s="1"/>
      <c r="Z1" s="1"/>
    </row>
    <row r="2" spans="1:26" ht="5.0999999999999996" customHeight="1" x14ac:dyDescent="0.2">
      <c r="A2" s="1"/>
      <c r="B2" s="5"/>
      <c r="C2" s="6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4"/>
      <c r="P2" s="4"/>
      <c r="Q2" s="4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7" t="s">
        <v>1</v>
      </c>
      <c r="C3" s="8" t="s">
        <v>2</v>
      </c>
      <c r="D3" s="9" t="s">
        <v>3</v>
      </c>
      <c r="E3" s="10" t="s">
        <v>4</v>
      </c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1" t="s">
        <v>5</v>
      </c>
      <c r="C4" s="12"/>
      <c r="D4" s="13">
        <v>2020</v>
      </c>
      <c r="E4" s="37"/>
      <c r="F4" s="1"/>
      <c r="G4" s="1"/>
      <c r="H4" s="2"/>
      <c r="I4" s="2"/>
      <c r="J4" s="2"/>
      <c r="K4" s="1"/>
      <c r="L4" s="1"/>
      <c r="M4" s="1"/>
      <c r="N4" s="1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"/>
      <c r="B5" s="4">
        <v>1</v>
      </c>
      <c r="C5" s="14" t="s">
        <v>6</v>
      </c>
      <c r="D5" s="15">
        <v>1270</v>
      </c>
      <c r="E5" s="16">
        <f t="shared" ref="E5:E14" si="0">(D5*100)/3606</f>
        <v>35.21907931225735</v>
      </c>
      <c r="F5" s="17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4">
        <v>2</v>
      </c>
      <c r="C6" s="14" t="s">
        <v>7</v>
      </c>
      <c r="D6" s="15">
        <v>401</v>
      </c>
      <c r="E6" s="18">
        <f t="shared" si="0"/>
        <v>11.120354963948975</v>
      </c>
      <c r="F6" s="17"/>
      <c r="G6" s="1"/>
      <c r="H6" s="1"/>
      <c r="I6" s="1"/>
      <c r="J6" s="1"/>
      <c r="K6" s="1"/>
      <c r="L6" s="1"/>
      <c r="M6" s="1"/>
      <c r="N6" s="1"/>
      <c r="O6" s="4"/>
      <c r="P6" s="4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4">
        <v>3</v>
      </c>
      <c r="C7" s="14" t="s">
        <v>8</v>
      </c>
      <c r="D7" s="15">
        <v>353</v>
      </c>
      <c r="E7" s="18">
        <f t="shared" si="0"/>
        <v>9.7892401552967279</v>
      </c>
      <c r="F7" s="17"/>
      <c r="G7" s="1"/>
      <c r="H7" s="1"/>
      <c r="I7" s="1"/>
      <c r="J7" s="1"/>
      <c r="K7" s="1"/>
      <c r="L7" s="1"/>
      <c r="M7" s="1"/>
      <c r="N7" s="1"/>
      <c r="O7" s="4"/>
      <c r="P7" s="4"/>
      <c r="Q7" s="4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4">
        <v>4</v>
      </c>
      <c r="C8" s="14" t="s">
        <v>30</v>
      </c>
      <c r="D8" s="15">
        <v>314</v>
      </c>
      <c r="E8" s="18">
        <f t="shared" si="0"/>
        <v>8.707709373266777</v>
      </c>
      <c r="F8" s="17"/>
      <c r="G8" s="1"/>
      <c r="H8" s="1"/>
      <c r="I8" s="1"/>
      <c r="J8" s="1"/>
      <c r="K8" s="1"/>
      <c r="L8" s="1"/>
      <c r="M8" s="1"/>
      <c r="N8" s="1"/>
      <c r="O8" s="4"/>
      <c r="P8" s="4"/>
      <c r="Q8" s="4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4">
        <v>5</v>
      </c>
      <c r="C9" s="14" t="s">
        <v>9</v>
      </c>
      <c r="D9" s="15">
        <v>309</v>
      </c>
      <c r="E9" s="18">
        <f t="shared" si="0"/>
        <v>8.5690515806988348</v>
      </c>
      <c r="F9" s="17"/>
      <c r="G9" s="1"/>
      <c r="H9" s="1"/>
      <c r="I9" s="1"/>
      <c r="J9" s="1"/>
      <c r="K9" s="1"/>
      <c r="L9" s="1"/>
      <c r="M9" s="1"/>
      <c r="N9" s="1"/>
      <c r="O9" s="4"/>
      <c r="P9" s="4"/>
      <c r="Q9" s="4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4">
        <v>6</v>
      </c>
      <c r="C10" s="14" t="s">
        <v>10</v>
      </c>
      <c r="D10" s="15">
        <v>243</v>
      </c>
      <c r="E10" s="18">
        <f t="shared" si="0"/>
        <v>6.7387687188019969</v>
      </c>
      <c r="F10" s="17"/>
      <c r="G10" s="1"/>
      <c r="H10" s="1"/>
      <c r="I10" s="1"/>
      <c r="J10" s="1"/>
      <c r="K10" s="1"/>
      <c r="L10" s="1"/>
      <c r="M10" s="1"/>
      <c r="N10" s="1"/>
      <c r="O10" s="4"/>
      <c r="P10" s="4"/>
      <c r="Q10" s="4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4">
        <v>7</v>
      </c>
      <c r="C11" s="14" t="s">
        <v>11</v>
      </c>
      <c r="D11" s="15">
        <v>220</v>
      </c>
      <c r="E11" s="18">
        <f t="shared" si="0"/>
        <v>6.1009428729894619</v>
      </c>
      <c r="F11" s="17"/>
      <c r="G11" s="1"/>
      <c r="H11" s="1"/>
      <c r="I11" s="1"/>
      <c r="J11" s="1"/>
      <c r="K11" s="1"/>
      <c r="L11" s="1"/>
      <c r="M11" s="1"/>
      <c r="N11" s="1"/>
      <c r="O11" s="4"/>
      <c r="P11" s="4"/>
      <c r="Q11" s="4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4">
        <v>8</v>
      </c>
      <c r="C12" s="14" t="s">
        <v>18</v>
      </c>
      <c r="D12" s="15">
        <v>215</v>
      </c>
      <c r="E12" s="18">
        <f t="shared" si="0"/>
        <v>5.9622850804215197</v>
      </c>
      <c r="F12" s="17"/>
      <c r="G12" s="1"/>
      <c r="H12" s="1"/>
      <c r="I12" s="1"/>
      <c r="J12" s="1"/>
      <c r="K12" s="1"/>
      <c r="L12" s="1"/>
      <c r="M12" s="1"/>
      <c r="N12" s="1"/>
      <c r="O12" s="4"/>
      <c r="P12" s="4"/>
      <c r="Q12" s="4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4">
        <v>9</v>
      </c>
      <c r="C13" s="14" t="s">
        <v>12</v>
      </c>
      <c r="D13" s="15">
        <v>151</v>
      </c>
      <c r="E13" s="18">
        <f t="shared" si="0"/>
        <v>4.1874653355518578</v>
      </c>
      <c r="F13" s="17"/>
      <c r="G13" s="1"/>
      <c r="H13" s="1"/>
      <c r="I13" s="1"/>
      <c r="J13" s="1"/>
      <c r="K13" s="1"/>
      <c r="L13" s="1"/>
      <c r="M13" s="1"/>
      <c r="N13" s="1"/>
      <c r="O13" s="4"/>
      <c r="P13" s="4"/>
      <c r="Q13" s="4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9">
        <v>10</v>
      </c>
      <c r="C14" s="20" t="s">
        <v>13</v>
      </c>
      <c r="D14" s="21">
        <v>130</v>
      </c>
      <c r="E14" s="22">
        <f t="shared" si="0"/>
        <v>3.6051026067665002</v>
      </c>
      <c r="F14" s="17"/>
      <c r="G14" s="1"/>
      <c r="H14" s="1"/>
      <c r="I14" s="1"/>
      <c r="J14" s="1"/>
      <c r="K14" s="1"/>
      <c r="L14" s="1"/>
      <c r="M14" s="1"/>
      <c r="N14" s="1"/>
      <c r="O14" s="4"/>
      <c r="P14" s="4"/>
      <c r="Q14" s="4"/>
      <c r="R14" s="1"/>
      <c r="S14" s="1"/>
      <c r="T14" s="1"/>
      <c r="U14" s="1"/>
      <c r="V14" s="1"/>
      <c r="W14" s="1"/>
      <c r="X14" s="1"/>
      <c r="Y14" s="1"/>
      <c r="Z14" s="1"/>
    </row>
    <row r="15" spans="1:26" ht="5.0999999999999996" customHeight="1" x14ac:dyDescent="0.2">
      <c r="A15" s="1"/>
      <c r="B15" s="23"/>
      <c r="C15" s="24"/>
      <c r="D15" s="15"/>
      <c r="E15" s="18"/>
      <c r="F15" s="17"/>
      <c r="G15" s="1"/>
      <c r="H15" s="1"/>
      <c r="I15" s="1"/>
      <c r="J15" s="1"/>
      <c r="K15" s="1"/>
      <c r="L15" s="1"/>
      <c r="M15" s="1"/>
      <c r="N15" s="1"/>
      <c r="O15" s="4"/>
      <c r="P15" s="4"/>
      <c r="Q15" s="4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 t="s">
        <v>14</v>
      </c>
      <c r="C16" s="1"/>
      <c r="D16" s="15"/>
      <c r="E16" s="18"/>
      <c r="F16" s="1"/>
      <c r="G16" s="1"/>
      <c r="H16" s="1"/>
      <c r="I16" s="1"/>
      <c r="J16" s="1"/>
      <c r="K16" s="1"/>
      <c r="L16" s="1"/>
      <c r="M16" s="1"/>
      <c r="N16" s="1"/>
      <c r="O16" s="4"/>
      <c r="P16" s="4"/>
      <c r="Q16" s="4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42" t="s">
        <v>22</v>
      </c>
      <c r="C17" s="4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4"/>
      <c r="Q17" s="4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5"/>
      <c r="C18" s="1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  <c r="P18" s="4"/>
      <c r="Q18" s="4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25"/>
      <c r="C19" s="6"/>
      <c r="D19" s="25"/>
      <c r="E19" s="2"/>
      <c r="F19" s="1"/>
      <c r="G19" s="1"/>
      <c r="H19" s="1"/>
      <c r="I19" s="1"/>
      <c r="J19" s="1"/>
      <c r="K19" s="1"/>
      <c r="L19" s="1"/>
      <c r="M19" s="1"/>
      <c r="N19" s="1"/>
      <c r="O19" s="4"/>
      <c r="P19" s="4"/>
      <c r="Q19" s="4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2" t="s">
        <v>15</v>
      </c>
      <c r="C20" s="2"/>
      <c r="D20" s="2"/>
      <c r="E20" s="3"/>
      <c r="F20" s="17"/>
      <c r="G20" s="1"/>
      <c r="H20" s="1"/>
      <c r="I20" s="1"/>
      <c r="J20" s="1"/>
      <c r="K20" s="1"/>
      <c r="L20" s="1"/>
      <c r="M20" s="1"/>
      <c r="N20" s="1"/>
      <c r="O20" s="4"/>
      <c r="P20" s="4"/>
      <c r="Q20" s="4"/>
      <c r="R20" s="1"/>
      <c r="S20" s="1"/>
      <c r="T20" s="1"/>
      <c r="U20" s="1"/>
      <c r="V20" s="1"/>
      <c r="W20" s="1"/>
      <c r="X20" s="1"/>
      <c r="Y20" s="1"/>
      <c r="Z20" s="1"/>
    </row>
    <row r="21" spans="1:26" ht="5.0999999999999996" customHeight="1" x14ac:dyDescent="0.2">
      <c r="A21" s="1"/>
      <c r="B21" s="5"/>
      <c r="C21" s="6"/>
      <c r="D21" s="1"/>
      <c r="E21" s="3"/>
      <c r="F21" s="17"/>
      <c r="G21" s="1"/>
      <c r="H21" s="1"/>
      <c r="I21" s="1"/>
      <c r="J21" s="1"/>
      <c r="K21" s="1"/>
      <c r="L21" s="1"/>
      <c r="M21" s="1"/>
      <c r="N21" s="1"/>
      <c r="O21" s="4"/>
      <c r="P21" s="4"/>
      <c r="Q21" s="4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7" t="s">
        <v>1</v>
      </c>
      <c r="C22" s="8" t="s">
        <v>2</v>
      </c>
      <c r="D22" s="9" t="s">
        <v>3</v>
      </c>
      <c r="E22" s="10" t="s">
        <v>4</v>
      </c>
      <c r="F22" s="17"/>
      <c r="G22" s="1"/>
      <c r="H22" s="1"/>
      <c r="I22" s="1"/>
      <c r="J22" s="1"/>
      <c r="K22" s="1"/>
      <c r="L22" s="1"/>
      <c r="M22" s="1"/>
      <c r="N22" s="1"/>
      <c r="O22" s="4"/>
      <c r="P22" s="4"/>
      <c r="Q22" s="4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1" t="s">
        <v>5</v>
      </c>
      <c r="C23" s="12"/>
      <c r="D23" s="13">
        <v>2021</v>
      </c>
      <c r="E23" s="37"/>
      <c r="F23" s="17"/>
      <c r="G23" s="1"/>
      <c r="H23" s="1"/>
      <c r="I23" s="1"/>
      <c r="J23" s="1"/>
      <c r="K23" s="1"/>
      <c r="L23" s="1"/>
      <c r="M23" s="1"/>
      <c r="N23" s="1"/>
      <c r="O23" s="4"/>
      <c r="P23" s="4"/>
      <c r="Q23" s="4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4">
        <v>1</v>
      </c>
      <c r="C24" s="14" t="s">
        <v>6</v>
      </c>
      <c r="D24" s="15">
        <v>1399</v>
      </c>
      <c r="E24" s="16">
        <f t="shared" ref="E24:E33" si="1">(D24*100)/3924</f>
        <v>35.652395514780835</v>
      </c>
      <c r="F24" s="17"/>
      <c r="G24" s="1"/>
      <c r="H24" s="1"/>
      <c r="I24" s="1"/>
      <c r="J24" s="1"/>
      <c r="K24" s="1"/>
      <c r="L24" s="1"/>
      <c r="M24" s="1"/>
      <c r="N24" s="1"/>
      <c r="O24" s="4"/>
      <c r="P24" s="4"/>
      <c r="Q24" s="4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26">
        <v>2</v>
      </c>
      <c r="C25" s="27" t="s">
        <v>7</v>
      </c>
      <c r="D25" s="28">
        <v>747</v>
      </c>
      <c r="E25" s="29">
        <f t="shared" si="1"/>
        <v>19.036697247706421</v>
      </c>
      <c r="F25" s="17"/>
      <c r="G25" s="1"/>
      <c r="H25" s="1"/>
      <c r="I25" s="1"/>
      <c r="J25" s="1"/>
      <c r="K25" s="1"/>
      <c r="L25" s="1"/>
      <c r="M25" s="1"/>
      <c r="N25" s="1"/>
      <c r="O25" s="4"/>
      <c r="P25" s="4"/>
      <c r="Q25" s="4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26">
        <v>3</v>
      </c>
      <c r="C26" s="27" t="s">
        <v>24</v>
      </c>
      <c r="D26" s="28">
        <v>345</v>
      </c>
      <c r="E26" s="29">
        <f t="shared" si="1"/>
        <v>8.7920489296636077</v>
      </c>
      <c r="F26" s="17"/>
      <c r="G26" s="1"/>
      <c r="H26" s="1"/>
      <c r="I26" s="1"/>
      <c r="J26" s="1"/>
      <c r="K26" s="1"/>
      <c r="L26" s="1"/>
      <c r="M26" s="1"/>
      <c r="N26" s="1"/>
      <c r="O26" s="4"/>
      <c r="P26" s="4"/>
      <c r="Q26" s="4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26">
        <v>4</v>
      </c>
      <c r="C27" s="27" t="s">
        <v>10</v>
      </c>
      <c r="D27" s="28">
        <v>329</v>
      </c>
      <c r="E27" s="29">
        <f t="shared" si="1"/>
        <v>8.3843017329255858</v>
      </c>
      <c r="F27" s="17"/>
      <c r="G27" s="1"/>
      <c r="H27" s="1"/>
      <c r="I27" s="1"/>
      <c r="J27" s="1"/>
      <c r="K27" s="1"/>
      <c r="L27" s="1"/>
      <c r="M27" s="1"/>
      <c r="N27" s="1"/>
      <c r="O27" s="4"/>
      <c r="P27" s="4"/>
      <c r="Q27" s="4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26">
        <v>5</v>
      </c>
      <c r="C28" s="27" t="s">
        <v>17</v>
      </c>
      <c r="D28" s="28">
        <v>239</v>
      </c>
      <c r="E28" s="29">
        <f t="shared" si="1"/>
        <v>6.0907237512742096</v>
      </c>
      <c r="F28" s="17"/>
      <c r="G28" s="1"/>
      <c r="H28" s="1"/>
      <c r="I28" s="1"/>
      <c r="J28" s="1"/>
      <c r="K28" s="1"/>
      <c r="L28" s="1"/>
      <c r="M28" s="1"/>
      <c r="N28" s="1"/>
      <c r="O28" s="4"/>
      <c r="P28" s="4"/>
      <c r="Q28" s="4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26">
        <v>6</v>
      </c>
      <c r="C29" s="27" t="s">
        <v>18</v>
      </c>
      <c r="D29" s="28">
        <v>215</v>
      </c>
      <c r="E29" s="29">
        <f t="shared" si="1"/>
        <v>5.4791029561671767</v>
      </c>
      <c r="F29" s="17"/>
      <c r="G29" s="1"/>
      <c r="H29" s="1"/>
      <c r="I29" s="1"/>
      <c r="J29" s="1"/>
      <c r="K29" s="1"/>
      <c r="L29" s="1"/>
      <c r="M29" s="1"/>
      <c r="N29" s="1"/>
      <c r="O29" s="4"/>
      <c r="P29" s="4"/>
      <c r="Q29" s="4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26">
        <v>7</v>
      </c>
      <c r="C30" s="27" t="s">
        <v>11</v>
      </c>
      <c r="D30" s="28">
        <v>210</v>
      </c>
      <c r="E30" s="29">
        <f t="shared" si="1"/>
        <v>5.3516819571865444</v>
      </c>
      <c r="F30" s="1"/>
      <c r="G30" s="1"/>
      <c r="H30" s="1"/>
      <c r="I30" s="1"/>
      <c r="J30" s="1"/>
      <c r="K30" s="1"/>
      <c r="L30" s="1"/>
      <c r="M30" s="1"/>
      <c r="N30" s="1"/>
      <c r="O30" s="4"/>
      <c r="P30" s="4"/>
      <c r="Q30" s="4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26">
        <v>8</v>
      </c>
      <c r="C31" s="27" t="s">
        <v>19</v>
      </c>
      <c r="D31" s="28">
        <v>150</v>
      </c>
      <c r="E31" s="29">
        <f t="shared" si="1"/>
        <v>3.8226299694189603</v>
      </c>
      <c r="F31" s="1"/>
      <c r="G31" s="1"/>
      <c r="H31" s="1"/>
      <c r="I31" s="1"/>
      <c r="J31" s="1"/>
      <c r="K31" s="1"/>
      <c r="L31" s="1"/>
      <c r="M31" s="1"/>
      <c r="N31" s="1"/>
      <c r="O31" s="4"/>
      <c r="P31" s="4"/>
      <c r="Q31" s="4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26">
        <v>9</v>
      </c>
      <c r="C32" s="27" t="s">
        <v>20</v>
      </c>
      <c r="D32" s="28">
        <v>149</v>
      </c>
      <c r="E32" s="29">
        <f t="shared" si="1"/>
        <v>3.7971457696228339</v>
      </c>
      <c r="F32" s="1"/>
      <c r="G32" s="1"/>
      <c r="H32" s="1"/>
      <c r="I32" s="1"/>
      <c r="J32" s="1"/>
      <c r="K32" s="1"/>
      <c r="L32" s="1"/>
      <c r="M32" s="1"/>
      <c r="N32" s="1"/>
      <c r="O32" s="4"/>
      <c r="P32" s="4"/>
      <c r="Q32" s="4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30"/>
      <c r="B33" s="31">
        <v>10</v>
      </c>
      <c r="C33" s="32" t="s">
        <v>21</v>
      </c>
      <c r="D33" s="33">
        <v>141</v>
      </c>
      <c r="E33" s="34">
        <f t="shared" si="1"/>
        <v>3.5932721712538225</v>
      </c>
      <c r="F33" s="30"/>
      <c r="G33" s="30"/>
      <c r="H33" s="30"/>
      <c r="I33" s="30"/>
      <c r="J33" s="30"/>
      <c r="K33" s="30"/>
      <c r="L33" s="30"/>
      <c r="M33" s="30"/>
      <c r="N33" s="30"/>
      <c r="O33" s="26"/>
      <c r="P33" s="26"/>
      <c r="Q33" s="26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5.0999999999999996" customHeight="1" x14ac:dyDescent="0.2">
      <c r="A34" s="1"/>
      <c r="B34" s="26"/>
      <c r="C34" s="27"/>
      <c r="D34" s="39"/>
      <c r="E34" s="29"/>
      <c r="F34" s="1"/>
      <c r="G34" s="1"/>
      <c r="H34" s="1"/>
      <c r="I34" s="1"/>
      <c r="J34" s="1"/>
      <c r="K34" s="1"/>
      <c r="L34" s="1"/>
      <c r="M34" s="1"/>
      <c r="N34" s="1"/>
      <c r="O34" s="4"/>
      <c r="P34" s="4"/>
      <c r="Q34" s="4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 t="s">
        <v>14</v>
      </c>
      <c r="C35" s="1"/>
      <c r="D35" s="15"/>
      <c r="E35" s="18"/>
      <c r="F35" s="1"/>
      <c r="G35" s="1"/>
      <c r="H35" s="1"/>
      <c r="I35" s="1"/>
      <c r="J35" s="1"/>
      <c r="K35" s="1"/>
      <c r="L35" s="1"/>
      <c r="M35" s="1"/>
      <c r="N35" s="1"/>
      <c r="O35" s="4"/>
      <c r="P35" s="4"/>
      <c r="Q35" s="4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42" t="s">
        <v>22</v>
      </c>
      <c r="C36" s="4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4"/>
      <c r="Q36" s="4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25"/>
      <c r="C37" s="35"/>
      <c r="D37" s="25"/>
      <c r="E37" s="25"/>
      <c r="F37" s="1"/>
      <c r="G37" s="1"/>
      <c r="H37" s="1"/>
      <c r="I37" s="1"/>
      <c r="J37" s="1"/>
      <c r="K37" s="1"/>
      <c r="L37" s="1"/>
      <c r="M37" s="1"/>
      <c r="N37" s="1"/>
      <c r="O37" s="4"/>
      <c r="P37" s="4"/>
      <c r="Q37" s="4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25"/>
      <c r="C38" s="6"/>
      <c r="D38" s="25"/>
      <c r="E38" s="2"/>
      <c r="F38" s="1"/>
      <c r="G38" s="1"/>
      <c r="H38" s="1"/>
      <c r="I38" s="1"/>
      <c r="J38" s="1"/>
      <c r="K38" s="1"/>
      <c r="L38" s="1"/>
      <c r="M38" s="1"/>
      <c r="N38" s="1"/>
      <c r="O38" s="4"/>
      <c r="P38" s="4"/>
      <c r="Q38" s="4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2" t="s">
        <v>16</v>
      </c>
      <c r="C39" s="2"/>
      <c r="D39" s="2"/>
      <c r="E39" s="3"/>
      <c r="F39" s="17"/>
      <c r="G39" s="1"/>
      <c r="H39" s="1"/>
      <c r="I39" s="1"/>
      <c r="J39" s="1"/>
      <c r="K39" s="1"/>
      <c r="L39" s="1"/>
      <c r="M39" s="1"/>
      <c r="N39" s="1"/>
      <c r="O39" s="4"/>
      <c r="P39" s="4"/>
      <c r="Q39" s="4"/>
      <c r="R39" s="1"/>
      <c r="S39" s="1"/>
      <c r="T39" s="1"/>
      <c r="U39" s="1"/>
      <c r="V39" s="1"/>
      <c r="W39" s="1"/>
      <c r="X39" s="1"/>
      <c r="Y39" s="1"/>
      <c r="Z39" s="1"/>
    </row>
    <row r="40" spans="1:26" ht="5.0999999999999996" customHeight="1" x14ac:dyDescent="0.2">
      <c r="A40" s="1"/>
      <c r="B40" s="5"/>
      <c r="C40" s="6"/>
      <c r="D40" s="1"/>
      <c r="E40" s="3"/>
      <c r="F40" s="17"/>
      <c r="G40" s="1"/>
      <c r="H40" s="1"/>
      <c r="I40" s="1"/>
      <c r="J40" s="1"/>
      <c r="K40" s="1"/>
      <c r="L40" s="1"/>
      <c r="M40" s="1"/>
      <c r="N40" s="1"/>
      <c r="O40" s="4"/>
      <c r="P40" s="4"/>
      <c r="Q40" s="4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7" t="s">
        <v>1</v>
      </c>
      <c r="C41" s="8" t="s">
        <v>2</v>
      </c>
      <c r="D41" s="9" t="s">
        <v>3</v>
      </c>
      <c r="E41" s="10" t="s">
        <v>4</v>
      </c>
      <c r="F41" s="17"/>
      <c r="G41" s="1"/>
      <c r="H41" s="1"/>
      <c r="I41" s="1"/>
      <c r="J41" s="1"/>
      <c r="K41" s="1"/>
      <c r="L41" s="1"/>
      <c r="M41" s="1"/>
      <c r="N41" s="1"/>
      <c r="O41" s="4"/>
      <c r="P41" s="4"/>
      <c r="Q41" s="4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1" t="s">
        <v>5</v>
      </c>
      <c r="C42" s="12"/>
      <c r="D42" s="13">
        <v>2022</v>
      </c>
      <c r="E42" s="37"/>
      <c r="F42" s="17"/>
      <c r="G42" s="1"/>
      <c r="H42" s="1"/>
      <c r="I42" s="1"/>
      <c r="J42" s="1"/>
      <c r="K42" s="1"/>
      <c r="L42" s="1"/>
      <c r="M42" s="1"/>
      <c r="N42" s="1"/>
      <c r="O42" s="4"/>
      <c r="P42" s="4"/>
      <c r="Q42" s="4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4">
        <v>1</v>
      </c>
      <c r="C43" s="14" t="s">
        <v>7</v>
      </c>
      <c r="D43" s="15">
        <v>783</v>
      </c>
      <c r="E43" s="16">
        <f t="shared" ref="E43:E52" si="2">(D43*100)/3158</f>
        <v>24.794173527549081</v>
      </c>
      <c r="F43" s="17"/>
      <c r="G43" s="1"/>
      <c r="H43" s="1"/>
      <c r="I43" s="1"/>
      <c r="J43" s="1"/>
      <c r="K43" s="1"/>
      <c r="L43" s="1"/>
      <c r="M43" s="1"/>
      <c r="N43" s="1"/>
      <c r="O43" s="4"/>
      <c r="P43" s="4"/>
      <c r="Q43" s="4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4">
        <v>2</v>
      </c>
      <c r="C44" s="14" t="s">
        <v>8</v>
      </c>
      <c r="D44" s="15">
        <v>523</v>
      </c>
      <c r="E44" s="18">
        <f t="shared" si="2"/>
        <v>16.56111462951235</v>
      </c>
      <c r="F44" s="17"/>
      <c r="G44" s="1"/>
      <c r="H44" s="1"/>
      <c r="I44" s="1"/>
      <c r="J44" s="1"/>
      <c r="K44" s="1"/>
      <c r="L44" s="1"/>
      <c r="M44" s="1"/>
      <c r="N44" s="1"/>
      <c r="O44" s="4"/>
      <c r="P44" s="4"/>
      <c r="Q44" s="4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4">
        <v>3</v>
      </c>
      <c r="C45" s="14" t="s">
        <v>25</v>
      </c>
      <c r="D45" s="15">
        <v>412</v>
      </c>
      <c r="E45" s="18">
        <f t="shared" si="2"/>
        <v>13.046231792273591</v>
      </c>
      <c r="F45" s="17"/>
      <c r="G45" s="1"/>
      <c r="H45" s="1"/>
      <c r="I45" s="1"/>
      <c r="J45" s="1"/>
      <c r="K45" s="1"/>
      <c r="L45" s="1"/>
      <c r="M45" s="1"/>
      <c r="N45" s="1"/>
      <c r="O45" s="4"/>
      <c r="P45" s="4"/>
      <c r="Q45" s="4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4">
        <v>4</v>
      </c>
      <c r="C46" s="14" t="s">
        <v>10</v>
      </c>
      <c r="D46" s="15">
        <v>302</v>
      </c>
      <c r="E46" s="18">
        <f t="shared" si="2"/>
        <v>9.5630145661811277</v>
      </c>
      <c r="F46" s="17"/>
      <c r="G46" s="1"/>
      <c r="H46" s="1"/>
      <c r="I46" s="1"/>
      <c r="J46" s="1"/>
      <c r="K46" s="1"/>
      <c r="L46" s="1"/>
      <c r="M46" s="1"/>
      <c r="N46" s="1"/>
      <c r="O46" s="4"/>
      <c r="P46" s="4"/>
      <c r="Q46" s="4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4">
        <v>5</v>
      </c>
      <c r="C47" s="14" t="s">
        <v>17</v>
      </c>
      <c r="D47" s="15">
        <v>257</v>
      </c>
      <c r="E47" s="18">
        <f t="shared" si="2"/>
        <v>8.1380620645978468</v>
      </c>
      <c r="F47" s="17"/>
      <c r="G47" s="1"/>
      <c r="H47" s="1"/>
      <c r="I47" s="1"/>
      <c r="J47" s="1"/>
      <c r="K47" s="1"/>
      <c r="L47" s="1"/>
      <c r="M47" s="1"/>
      <c r="N47" s="1"/>
      <c r="O47" s="4"/>
      <c r="P47" s="4"/>
      <c r="Q47" s="4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4">
        <v>6</v>
      </c>
      <c r="C48" s="14" t="s">
        <v>18</v>
      </c>
      <c r="D48" s="15">
        <v>240</v>
      </c>
      <c r="E48" s="18">
        <f t="shared" si="2"/>
        <v>7.59974667511083</v>
      </c>
      <c r="F48" s="17"/>
      <c r="G48" s="1"/>
      <c r="H48" s="1"/>
      <c r="I48" s="1"/>
      <c r="J48" s="1"/>
      <c r="K48" s="1"/>
      <c r="L48" s="1"/>
      <c r="M48" s="1"/>
      <c r="N48" s="1"/>
      <c r="O48" s="4"/>
      <c r="P48" s="4"/>
      <c r="Q48" s="4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4">
        <v>7</v>
      </c>
      <c r="C49" s="14" t="s">
        <v>19</v>
      </c>
      <c r="D49" s="15">
        <v>177</v>
      </c>
      <c r="E49" s="18">
        <f t="shared" si="2"/>
        <v>5.6048131728942368</v>
      </c>
      <c r="F49" s="17"/>
      <c r="G49" s="1"/>
      <c r="H49" s="1"/>
      <c r="I49" s="1"/>
      <c r="J49" s="1"/>
      <c r="K49" s="1"/>
      <c r="L49" s="1"/>
      <c r="M49" s="1"/>
      <c r="N49" s="1"/>
      <c r="O49" s="4"/>
      <c r="P49" s="4"/>
      <c r="Q49" s="4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4">
        <v>8</v>
      </c>
      <c r="C50" s="14" t="s">
        <v>11</v>
      </c>
      <c r="D50" s="15">
        <v>175</v>
      </c>
      <c r="E50" s="18">
        <f t="shared" si="2"/>
        <v>5.5414819506016464</v>
      </c>
      <c r="F50" s="1"/>
      <c r="G50" s="1"/>
      <c r="H50" s="1"/>
      <c r="I50" s="1"/>
      <c r="J50" s="1"/>
      <c r="K50" s="1"/>
      <c r="L50" s="1"/>
      <c r="M50" s="1"/>
      <c r="N50" s="1"/>
      <c r="O50" s="4"/>
      <c r="P50" s="4"/>
      <c r="Q50" s="4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4">
        <v>9</v>
      </c>
      <c r="C51" s="14" t="s">
        <v>23</v>
      </c>
      <c r="D51" s="15">
        <v>151</v>
      </c>
      <c r="E51" s="18">
        <f t="shared" si="2"/>
        <v>4.7815072830905638</v>
      </c>
      <c r="F51" s="1"/>
      <c r="G51" s="1"/>
      <c r="H51" s="1"/>
      <c r="I51" s="1"/>
      <c r="J51" s="1"/>
      <c r="K51" s="1"/>
      <c r="L51" s="1"/>
      <c r="M51" s="1"/>
      <c r="N51" s="1"/>
      <c r="O51" s="4"/>
      <c r="P51" s="4"/>
      <c r="Q51" s="4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9">
        <v>10</v>
      </c>
      <c r="C52" s="20" t="s">
        <v>20</v>
      </c>
      <c r="D52" s="21">
        <v>138</v>
      </c>
      <c r="E52" s="22">
        <f t="shared" si="2"/>
        <v>4.3698543381887269</v>
      </c>
      <c r="F52" s="1"/>
      <c r="G52" s="1"/>
      <c r="H52" s="1"/>
      <c r="I52" s="1"/>
      <c r="J52" s="1"/>
      <c r="K52" s="1"/>
      <c r="L52" s="1"/>
      <c r="M52" s="1"/>
      <c r="N52" s="1"/>
      <c r="O52" s="4"/>
      <c r="P52" s="4"/>
      <c r="Q52" s="4"/>
      <c r="R52" s="1"/>
      <c r="S52" s="1"/>
      <c r="T52" s="1"/>
      <c r="U52" s="2"/>
      <c r="V52" s="2"/>
      <c r="W52" s="2"/>
      <c r="X52" s="2"/>
      <c r="Y52" s="2"/>
      <c r="Z52" s="2"/>
    </row>
    <row r="53" spans="1:26" ht="5.0999999999999996" customHeight="1" x14ac:dyDescent="0.2">
      <c r="A53" s="1"/>
      <c r="B53" s="23"/>
      <c r="C53" s="24"/>
      <c r="D53" s="15"/>
      <c r="E53" s="18"/>
      <c r="F53" s="1"/>
      <c r="G53" s="1"/>
      <c r="H53" s="1"/>
      <c r="I53" s="1"/>
      <c r="J53" s="1"/>
      <c r="K53" s="1"/>
      <c r="L53" s="1"/>
      <c r="M53" s="1"/>
      <c r="N53" s="1"/>
      <c r="O53" s="4"/>
      <c r="P53" s="4"/>
      <c r="Q53" s="4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 t="s">
        <v>14</v>
      </c>
      <c r="C54" s="1"/>
      <c r="D54" s="15"/>
      <c r="E54" s="18"/>
      <c r="F54" s="1"/>
      <c r="G54" s="1"/>
      <c r="H54" s="1"/>
      <c r="I54" s="1"/>
      <c r="J54" s="1"/>
      <c r="K54" s="1"/>
      <c r="L54" s="1"/>
      <c r="M54" s="1"/>
      <c r="N54" s="1"/>
      <c r="O54" s="4"/>
      <c r="P54" s="4"/>
      <c r="Q54" s="4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42" t="s">
        <v>22</v>
      </c>
      <c r="C55" s="4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4"/>
      <c r="Q55" s="4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4"/>
      <c r="D56" s="1"/>
      <c r="E56" s="1"/>
      <c r="F56" s="38"/>
      <c r="G56" s="1"/>
      <c r="H56" s="1"/>
      <c r="I56" s="1"/>
      <c r="J56" s="1"/>
      <c r="K56" s="1"/>
      <c r="L56" s="1"/>
      <c r="M56" s="1"/>
      <c r="N56" s="1"/>
      <c r="O56" s="4"/>
      <c r="P56" s="4"/>
      <c r="Q56" s="4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2" t="s">
        <v>26</v>
      </c>
      <c r="C57" s="2"/>
      <c r="D57" s="2"/>
      <c r="E57" s="3"/>
      <c r="F57" s="38"/>
      <c r="G57" s="1"/>
      <c r="H57" s="1"/>
      <c r="I57" s="1"/>
      <c r="J57" s="1"/>
      <c r="K57" s="1"/>
      <c r="L57" s="1"/>
      <c r="M57" s="1"/>
      <c r="N57" s="1"/>
      <c r="O57" s="4"/>
      <c r="P57" s="4"/>
      <c r="Q57" s="4"/>
      <c r="R57" s="1"/>
      <c r="S57" s="1"/>
      <c r="T57" s="1"/>
      <c r="U57" s="1"/>
      <c r="V57" s="1"/>
      <c r="W57" s="1"/>
      <c r="X57" s="1"/>
      <c r="Y57" s="1"/>
      <c r="Z57" s="1"/>
    </row>
    <row r="58" spans="1:26" ht="5.0999999999999996" customHeight="1" x14ac:dyDescent="0.2">
      <c r="A58" s="1"/>
      <c r="B58" s="5"/>
      <c r="C58" s="6"/>
      <c r="D58" s="1"/>
      <c r="E58" s="3"/>
      <c r="F58" s="38"/>
      <c r="G58" s="1"/>
      <c r="H58" s="1"/>
      <c r="I58" s="1"/>
      <c r="J58" s="1"/>
      <c r="K58" s="1"/>
      <c r="L58" s="1"/>
      <c r="M58" s="1"/>
      <c r="N58" s="1"/>
      <c r="O58" s="4"/>
      <c r="P58" s="4"/>
      <c r="Q58" s="4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7" t="s">
        <v>1</v>
      </c>
      <c r="C59" s="8" t="s">
        <v>2</v>
      </c>
      <c r="D59" s="9" t="s">
        <v>3</v>
      </c>
      <c r="E59" s="10" t="s">
        <v>4</v>
      </c>
      <c r="F59" s="17"/>
      <c r="G59" s="1"/>
      <c r="H59" s="1"/>
      <c r="I59" s="1"/>
      <c r="J59" s="1"/>
      <c r="K59" s="1"/>
      <c r="L59" s="1"/>
      <c r="M59" s="1"/>
      <c r="N59" s="1"/>
      <c r="O59" s="4"/>
      <c r="P59" s="4"/>
      <c r="Q59" s="4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1" t="s">
        <v>5</v>
      </c>
      <c r="C60" s="12"/>
      <c r="D60" s="13">
        <v>2023</v>
      </c>
      <c r="E60" s="40"/>
      <c r="F60" s="17"/>
      <c r="G60" s="1"/>
      <c r="H60" s="1"/>
      <c r="I60" s="1"/>
      <c r="J60" s="1"/>
      <c r="K60" s="1"/>
      <c r="L60" s="1"/>
      <c r="M60" s="1"/>
      <c r="N60" s="1"/>
      <c r="O60" s="4"/>
      <c r="P60" s="4"/>
      <c r="Q60" s="4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4">
        <v>1</v>
      </c>
      <c r="C61" s="14" t="s">
        <v>7</v>
      </c>
      <c r="D61" s="15">
        <v>661</v>
      </c>
      <c r="E61" s="41">
        <f>(D61*100)/2597</f>
        <v>25.452445128994995</v>
      </c>
      <c r="F61" s="17"/>
      <c r="G61" s="1"/>
      <c r="H61" s="1"/>
      <c r="I61" s="1"/>
      <c r="J61" s="1"/>
      <c r="K61" s="1"/>
      <c r="L61" s="1"/>
      <c r="M61" s="1"/>
      <c r="N61" s="1"/>
      <c r="O61" s="4"/>
      <c r="P61" s="4"/>
      <c r="Q61" s="4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4">
        <v>2</v>
      </c>
      <c r="C62" s="14" t="s">
        <v>25</v>
      </c>
      <c r="D62" s="15">
        <v>346</v>
      </c>
      <c r="E62" s="29">
        <f t="shared" ref="E62:E70" si="3">(D62*100)/2597</f>
        <v>13.323065075086639</v>
      </c>
      <c r="F62" s="17"/>
      <c r="G62" s="1"/>
      <c r="H62" s="1"/>
      <c r="I62" s="1"/>
      <c r="J62" s="1"/>
      <c r="K62" s="1"/>
      <c r="L62" s="1"/>
      <c r="M62" s="1"/>
      <c r="N62" s="1"/>
      <c r="O62" s="4"/>
      <c r="P62" s="4"/>
      <c r="Q62" s="4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4">
        <v>3</v>
      </c>
      <c r="C63" s="14" t="s">
        <v>10</v>
      </c>
      <c r="D63" s="15">
        <v>336</v>
      </c>
      <c r="E63" s="29">
        <f t="shared" si="3"/>
        <v>12.938005390835579</v>
      </c>
      <c r="F63" s="17"/>
      <c r="G63" s="1"/>
      <c r="H63" s="1"/>
      <c r="I63" s="1"/>
      <c r="J63" s="1"/>
      <c r="K63" s="1"/>
      <c r="L63" s="1"/>
      <c r="M63" s="1"/>
      <c r="N63" s="1"/>
      <c r="O63" s="4"/>
      <c r="P63" s="4"/>
      <c r="Q63" s="4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4">
        <v>4</v>
      </c>
      <c r="C64" s="14" t="s">
        <v>17</v>
      </c>
      <c r="D64" s="15">
        <v>303</v>
      </c>
      <c r="E64" s="29">
        <f t="shared" si="3"/>
        <v>11.667308432807085</v>
      </c>
      <c r="F64" s="17"/>
      <c r="G64" s="1"/>
      <c r="H64" s="1"/>
      <c r="I64" s="1"/>
      <c r="J64" s="1"/>
      <c r="K64" s="1"/>
      <c r="L64" s="1"/>
      <c r="M64" s="1"/>
      <c r="N64" s="1"/>
      <c r="O64" s="4"/>
      <c r="P64" s="4"/>
      <c r="Q64" s="4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4">
        <v>5</v>
      </c>
      <c r="C65" s="14" t="s">
        <v>18</v>
      </c>
      <c r="D65" s="15">
        <v>206</v>
      </c>
      <c r="E65" s="29">
        <f t="shared" si="3"/>
        <v>7.9322294955718133</v>
      </c>
      <c r="F65" s="17"/>
      <c r="G65" s="1"/>
      <c r="H65" s="1"/>
      <c r="I65" s="1"/>
      <c r="J65" s="1"/>
      <c r="K65" s="1"/>
      <c r="L65" s="1"/>
      <c r="M65" s="1"/>
      <c r="N65" s="1"/>
      <c r="O65" s="4"/>
      <c r="P65" s="4"/>
      <c r="Q65" s="4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4">
        <v>6</v>
      </c>
      <c r="C66" s="14" t="s">
        <v>11</v>
      </c>
      <c r="D66" s="15">
        <v>162</v>
      </c>
      <c r="E66" s="29">
        <f t="shared" si="3"/>
        <v>6.2379668848671548</v>
      </c>
      <c r="F66" s="17"/>
      <c r="G66" s="1"/>
      <c r="H66" s="1"/>
      <c r="I66" s="1"/>
      <c r="J66" s="1"/>
      <c r="K66" s="1"/>
      <c r="L66" s="1"/>
      <c r="M66" s="1"/>
      <c r="N66" s="1"/>
      <c r="O66" s="4"/>
      <c r="P66" s="4"/>
      <c r="Q66" s="4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4">
        <v>7</v>
      </c>
      <c r="C67" s="14" t="s">
        <v>12</v>
      </c>
      <c r="D67" s="15">
        <v>159</v>
      </c>
      <c r="E67" s="29">
        <f t="shared" si="3"/>
        <v>6.1224489795918364</v>
      </c>
      <c r="F67" s="17"/>
      <c r="G67" s="1"/>
      <c r="H67" s="1"/>
      <c r="I67" s="1"/>
      <c r="J67" s="1"/>
      <c r="K67" s="1"/>
      <c r="L67" s="1"/>
      <c r="M67" s="1"/>
      <c r="N67" s="1"/>
      <c r="O67" s="4"/>
      <c r="P67" s="4"/>
      <c r="Q67" s="4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4">
        <v>8</v>
      </c>
      <c r="C68" s="14" t="s">
        <v>27</v>
      </c>
      <c r="D68" s="15">
        <v>148</v>
      </c>
      <c r="E68" s="29">
        <f t="shared" si="3"/>
        <v>5.6988833269156718</v>
      </c>
      <c r="F68" s="17"/>
      <c r="G68" s="1"/>
      <c r="H68" s="1"/>
      <c r="I68" s="1"/>
      <c r="J68" s="1"/>
      <c r="K68" s="1"/>
      <c r="L68" s="1"/>
      <c r="M68" s="1"/>
      <c r="N68" s="1"/>
      <c r="O68" s="4"/>
      <c r="P68" s="4"/>
      <c r="Q68" s="4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4">
        <v>9</v>
      </c>
      <c r="C69" s="14" t="s">
        <v>28</v>
      </c>
      <c r="D69" s="15">
        <v>145</v>
      </c>
      <c r="E69" s="29">
        <f t="shared" si="3"/>
        <v>5.5833654216403543</v>
      </c>
      <c r="F69" s="17"/>
      <c r="G69" s="1"/>
      <c r="H69" s="1"/>
      <c r="I69" s="1"/>
      <c r="J69" s="1"/>
      <c r="K69" s="1"/>
      <c r="L69" s="1"/>
      <c r="M69" s="1"/>
      <c r="N69" s="1"/>
      <c r="O69" s="4"/>
      <c r="P69" s="4"/>
      <c r="Q69" s="4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9">
        <v>10</v>
      </c>
      <c r="C70" s="20" t="s">
        <v>29</v>
      </c>
      <c r="D70" s="21">
        <v>131</v>
      </c>
      <c r="E70" s="34">
        <f t="shared" si="3"/>
        <v>5.0442818636888722</v>
      </c>
      <c r="F70" s="1"/>
      <c r="G70" s="1"/>
      <c r="H70" s="1"/>
      <c r="I70" s="1"/>
      <c r="J70" s="1"/>
      <c r="K70" s="1"/>
      <c r="L70" s="1"/>
      <c r="M70" s="1"/>
      <c r="N70" s="1"/>
      <c r="O70" s="4"/>
      <c r="P70" s="4"/>
      <c r="Q70" s="4"/>
      <c r="R70" s="1"/>
      <c r="S70" s="1"/>
      <c r="T70" s="1"/>
      <c r="U70" s="1"/>
      <c r="V70" s="1"/>
      <c r="W70" s="1"/>
      <c r="X70" s="1"/>
      <c r="Y70" s="1"/>
      <c r="Z70" s="1"/>
    </row>
    <row r="71" spans="1:26" ht="5.0999999999999996" customHeight="1" x14ac:dyDescent="0.2">
      <c r="A71" s="1"/>
      <c r="B71" s="23"/>
      <c r="C71" s="24"/>
      <c r="D71" s="15"/>
      <c r="E71" s="18"/>
      <c r="F71" s="1"/>
      <c r="G71" s="1"/>
      <c r="H71" s="1"/>
      <c r="I71" s="1"/>
      <c r="J71" s="1"/>
      <c r="K71" s="1"/>
      <c r="L71" s="1"/>
      <c r="M71" s="1"/>
      <c r="N71" s="1"/>
      <c r="O71" s="4"/>
      <c r="P71" s="4"/>
      <c r="Q71" s="4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 t="s">
        <v>14</v>
      </c>
      <c r="C72" s="1"/>
      <c r="D72" s="15"/>
      <c r="E72" s="18"/>
      <c r="F72" s="1"/>
      <c r="G72" s="1"/>
      <c r="H72" s="1"/>
      <c r="I72" s="1"/>
      <c r="J72" s="1"/>
      <c r="K72" s="1"/>
      <c r="L72" s="1"/>
      <c r="M72" s="1"/>
      <c r="N72" s="1"/>
      <c r="O72" s="4"/>
      <c r="P72" s="4"/>
      <c r="Q72" s="4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42" t="s">
        <v>22</v>
      </c>
      <c r="C73" s="4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4"/>
      <c r="Q73" s="4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4"/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/>
      <c r="P75" s="4"/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4"/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4"/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4"/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4"/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4"/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4"/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/>
      <c r="P82" s="4"/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/>
      <c r="P83" s="4"/>
      <c r="Q83" s="4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/>
      <c r="P84" s="4"/>
      <c r="Q84" s="4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/>
      <c r="P85" s="4"/>
      <c r="Q85" s="4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/>
      <c r="P86" s="4"/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/>
      <c r="P87" s="4"/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/>
      <c r="P88" s="4"/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/>
      <c r="P89" s="4"/>
      <c r="Q89" s="4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/>
      <c r="P90" s="4"/>
      <c r="Q90" s="4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/>
      <c r="P91" s="4"/>
      <c r="Q91" s="4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/>
      <c r="P92" s="4"/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/>
      <c r="P93" s="4"/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/>
      <c r="P94" s="4"/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/>
      <c r="P95" s="4"/>
      <c r="Q95" s="4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/>
      <c r="P96" s="4"/>
      <c r="Q96" s="4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/>
      <c r="P97" s="4"/>
      <c r="Q97" s="4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/>
      <c r="P98" s="4"/>
      <c r="Q98" s="4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/>
      <c r="P99" s="4"/>
      <c r="Q99" s="4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/>
      <c r="P100" s="4"/>
      <c r="Q100" s="4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/>
      <c r="P101" s="4"/>
      <c r="Q101" s="4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/>
      <c r="P102" s="4"/>
      <c r="Q102" s="4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/>
      <c r="P103" s="4"/>
      <c r="Q103" s="4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/>
      <c r="P104" s="4"/>
      <c r="Q104" s="4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/>
      <c r="P105" s="4"/>
      <c r="Q105" s="4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/>
      <c r="P106" s="4"/>
      <c r="Q106" s="4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/>
      <c r="P107" s="4"/>
      <c r="Q107" s="4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/>
      <c r="P108" s="4"/>
      <c r="Q108" s="4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/>
      <c r="P109" s="4"/>
      <c r="Q109" s="4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/>
      <c r="P110" s="4"/>
      <c r="Q110" s="4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/>
      <c r="P111" s="4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/>
      <c r="P112" s="4"/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/>
      <c r="P113" s="4"/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/>
      <c r="P114" s="4"/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/>
      <c r="P115" s="4"/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/>
      <c r="P116" s="4"/>
      <c r="Q116" s="4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/>
      <c r="P117" s="4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/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  <c r="P119" s="4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  <c r="P120" s="4"/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/>
      <c r="P121" s="4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/>
      <c r="P122" s="4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/>
      <c r="P123" s="4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/>
      <c r="P124" s="4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/>
      <c r="P125" s="4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/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  <c r="P128" s="4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  <c r="P129" s="4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  <c r="P130" s="4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/>
      <c r="P131" s="4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/>
      <c r="P132" s="4"/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/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/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4"/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/>
      <c r="P136" s="4"/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/>
      <c r="P137" s="4"/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/>
      <c r="P138" s="4"/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/>
      <c r="P139" s="4"/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/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/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/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/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/>
      <c r="P144" s="4"/>
      <c r="Q144" s="4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/>
      <c r="P145" s="4"/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/>
      <c r="P146" s="4"/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/>
      <c r="P147" s="4"/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/>
      <c r="P148" s="4"/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/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/>
      <c r="P151" s="4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/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/>
      <c r="P153" s="4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/>
      <c r="P154" s="4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/>
      <c r="P155" s="4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/>
      <c r="P156" s="4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/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/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/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/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/>
      <c r="P161" s="4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/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/>
      <c r="P163" s="4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/>
      <c r="P164" s="4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/>
      <c r="P165" s="4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/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/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/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/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/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/>
      <c r="P171" s="4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/>
      <c r="P172" s="4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/>
      <c r="P173" s="4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/>
      <c r="P174" s="4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/>
      <c r="P175" s="4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/>
      <c r="P176" s="4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/>
      <c r="P177" s="4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/>
      <c r="P178" s="4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/>
      <c r="P179" s="4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/>
      <c r="P180" s="4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/>
      <c r="P181" s="4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/>
      <c r="P182" s="4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/>
      <c r="P183" s="4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/>
      <c r="P184" s="4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/>
      <c r="P185" s="4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/>
      <c r="P186" s="4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/>
      <c r="P187" s="4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/>
      <c r="P188" s="4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/>
      <c r="P189" s="4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/>
      <c r="P190" s="4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/>
      <c r="P191" s="4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/>
      <c r="P192" s="4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/>
      <c r="P193" s="4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/>
      <c r="P194" s="4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/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/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/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/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/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/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/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/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/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/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/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/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/>
      <c r="P207" s="4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/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/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/>
      <c r="P210" s="4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/>
      <c r="P211" s="4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/>
      <c r="P212" s="4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/>
      <c r="P213" s="4"/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/>
      <c r="P214" s="4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/>
      <c r="P215" s="4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/>
      <c r="P216" s="4"/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/>
      <c r="P217" s="4"/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/>
      <c r="P218" s="4"/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/>
      <c r="P219" s="4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/>
      <c r="P220" s="4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/>
      <c r="P221" s="4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/>
      <c r="P222" s="4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/>
      <c r="P223" s="4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/>
      <c r="P224" s="4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/>
      <c r="P225" s="4"/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/>
      <c r="P226" s="4"/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/>
      <c r="P227" s="4"/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/>
      <c r="P228" s="4"/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/>
      <c r="P229" s="4"/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/>
      <c r="P230" s="4"/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/>
      <c r="P231" s="4"/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/>
      <c r="P232" s="4"/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/>
      <c r="P233" s="4"/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/>
      <c r="P234" s="4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/>
      <c r="P235" s="4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/>
      <c r="P236" s="4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/>
      <c r="P237" s="4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/>
      <c r="P238" s="4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/>
      <c r="P239" s="4"/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/>
      <c r="P240" s="4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/>
      <c r="P241" s="4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/>
      <c r="P242" s="4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/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/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/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/>
      <c r="P246" s="4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/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/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/>
      <c r="P249" s="4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/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/>
      <c r="P251" s="4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/>
      <c r="P252" s="4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/>
      <c r="P253" s="4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/>
      <c r="P254" s="4"/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/>
      <c r="P255" s="4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/>
      <c r="P256" s="4"/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/>
      <c r="P257" s="4"/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/>
      <c r="P258" s="4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/>
      <c r="P259" s="4"/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/>
      <c r="P260" s="4"/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/>
      <c r="P261" s="4"/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/>
      <c r="P262" s="4"/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/>
      <c r="P263" s="4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/>
      <c r="P264" s="4"/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/>
      <c r="P265" s="4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/>
      <c r="P266" s="4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/>
      <c r="P267" s="4"/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/>
      <c r="P268" s="4"/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/>
      <c r="P269" s="4"/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/>
      <c r="P270" s="4"/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/>
      <c r="P271" s="4"/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/>
      <c r="P272" s="4"/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/>
      <c r="P273" s="4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/>
      <c r="P274" s="4"/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/>
      <c r="P275" s="4"/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/>
      <c r="P276" s="4"/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/>
      <c r="P277" s="4"/>
      <c r="Q277" s="4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/>
      <c r="P278" s="4"/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/>
      <c r="P279" s="4"/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/>
      <c r="P280" s="4"/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/>
      <c r="P281" s="4"/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/>
      <c r="P282" s="4"/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/>
      <c r="P283" s="4"/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/>
      <c r="P284" s="4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/>
      <c r="P285" s="4"/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/>
      <c r="P286" s="4"/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/>
      <c r="P287" s="4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/>
      <c r="P288" s="4"/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/>
      <c r="P289" s="4"/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/>
      <c r="P290" s="4"/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/>
      <c r="P291" s="4"/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/>
      <c r="P292" s="4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/>
      <c r="P293" s="4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/>
      <c r="P294" s="4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/>
      <c r="P295" s="4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/>
      <c r="P296" s="4"/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/>
      <c r="P297" s="4"/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/>
      <c r="P298" s="4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/>
      <c r="P299" s="4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/>
      <c r="P300" s="4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/>
      <c r="P301" s="4"/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/>
      <c r="P302" s="4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/>
      <c r="P303" s="4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/>
      <c r="P304" s="4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/>
      <c r="P305" s="4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/>
      <c r="P306" s="4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/>
      <c r="P307" s="4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/>
      <c r="P308" s="4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/>
      <c r="P309" s="4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/>
      <c r="P310" s="4"/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/>
      <c r="P311" s="4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/>
      <c r="P312" s="4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/>
      <c r="P313" s="4"/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/>
      <c r="P314" s="4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/>
      <c r="P315" s="4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/>
      <c r="P316" s="4"/>
      <c r="Q316" s="4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/>
      <c r="P317" s="4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/>
      <c r="P318" s="4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/>
      <c r="P319" s="4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/>
      <c r="P320" s="4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/>
      <c r="P321" s="4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/>
      <c r="P322" s="4"/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/>
      <c r="P323" s="4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/>
      <c r="P324" s="4"/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/>
      <c r="P325" s="4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/>
      <c r="P326" s="4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/>
      <c r="P327" s="4"/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/>
      <c r="P328" s="4"/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/>
      <c r="P329" s="4"/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/>
      <c r="P330" s="4"/>
      <c r="Q330" s="4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/>
      <c r="P331" s="4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/>
      <c r="P332" s="4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/>
      <c r="P333" s="4"/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/>
      <c r="P334" s="4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/>
      <c r="P335" s="4"/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/>
      <c r="P336" s="4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/>
      <c r="P337" s="4"/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/>
      <c r="P338" s="4"/>
      <c r="Q338" s="4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/>
      <c r="P339" s="4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/>
      <c r="P340" s="4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/>
      <c r="P341" s="4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/>
      <c r="P342" s="4"/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/>
      <c r="P343" s="4"/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/>
      <c r="P344" s="4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/>
      <c r="P345" s="4"/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/>
      <c r="P346" s="4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/>
      <c r="P347" s="4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/>
      <c r="P348" s="4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/>
      <c r="P349" s="4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/>
      <c r="P350" s="4"/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/>
      <c r="P351" s="4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/>
      <c r="P352" s="4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/>
      <c r="P353" s="4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/>
      <c r="P354" s="4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/>
      <c r="P355" s="4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/>
      <c r="P356" s="4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/>
      <c r="P357" s="4"/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/>
      <c r="P358" s="4"/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/>
      <c r="P359" s="4"/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/>
      <c r="P360" s="4"/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/>
      <c r="P361" s="4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/>
      <c r="P362" s="4"/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/>
      <c r="P363" s="4"/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/>
      <c r="P364" s="4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/>
      <c r="P365" s="4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/>
      <c r="P366" s="4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/>
      <c r="P367" s="4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/>
      <c r="P368" s="4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/>
      <c r="P369" s="4"/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/>
      <c r="P370" s="4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/>
      <c r="P371" s="4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/>
      <c r="P372" s="4"/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/>
      <c r="P373" s="4"/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/>
      <c r="P374" s="4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/>
      <c r="P375" s="4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/>
      <c r="P376" s="4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/>
      <c r="P377" s="4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/>
      <c r="P378" s="4"/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/>
      <c r="P379" s="4"/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/>
      <c r="P380" s="4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/>
      <c r="P381" s="4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/>
      <c r="P382" s="4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/>
      <c r="P383" s="4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/>
      <c r="P384" s="4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/>
      <c r="P385" s="4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/>
      <c r="P386" s="4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/>
      <c r="P387" s="4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/>
      <c r="P388" s="4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/>
      <c r="P389" s="4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/>
      <c r="P390" s="4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/>
      <c r="P391" s="4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/>
      <c r="P392" s="4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/>
      <c r="P393" s="4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/>
      <c r="P394" s="4"/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/>
      <c r="P395" s="4"/>
      <c r="Q395" s="4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/>
      <c r="P396" s="4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/>
      <c r="P397" s="4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/>
      <c r="P398" s="4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/>
      <c r="P399" s="4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/>
      <c r="P400" s="4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/>
      <c r="P401" s="4"/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/>
      <c r="P402" s="4"/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/>
      <c r="P403" s="4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/>
      <c r="P404" s="4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/>
      <c r="P405" s="4"/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/>
      <c r="P406" s="4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/>
      <c r="P407" s="4"/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/>
      <c r="P408" s="4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/>
      <c r="P409" s="4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/>
      <c r="P410" s="4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/>
      <c r="P411" s="4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/>
      <c r="P412" s="4"/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/>
      <c r="P413" s="4"/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/>
      <c r="P414" s="4"/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/>
      <c r="P415" s="4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/>
      <c r="P416" s="4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/>
      <c r="P417" s="4"/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/>
      <c r="P418" s="4"/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/>
      <c r="P419" s="4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/>
      <c r="P420" s="4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/>
      <c r="P421" s="4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/>
      <c r="P422" s="4"/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/>
      <c r="P423" s="4"/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/>
      <c r="P424" s="4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/>
      <c r="P425" s="4"/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/>
      <c r="P426" s="4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/>
      <c r="P427" s="4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/>
      <c r="P428" s="4"/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/>
      <c r="P429" s="4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/>
      <c r="P430" s="4"/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/>
      <c r="P431" s="4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/>
      <c r="P432" s="4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/>
      <c r="P433" s="4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/>
      <c r="P434" s="4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/>
      <c r="P435" s="4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/>
      <c r="P436" s="4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/>
      <c r="P437" s="4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/>
      <c r="P438" s="4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/>
      <c r="P439" s="4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/>
      <c r="P440" s="4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/>
      <c r="P441" s="4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/>
      <c r="P442" s="4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/>
      <c r="P443" s="4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/>
      <c r="P444" s="4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/>
      <c r="P445" s="4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/>
      <c r="P446" s="4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/>
      <c r="P447" s="4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/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/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/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/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/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/>
      <c r="P453" s="4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/>
      <c r="P454" s="4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/>
      <c r="P455" s="4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/>
      <c r="P456" s="4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/>
      <c r="P457" s="4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/>
      <c r="P458" s="4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/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/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/>
      <c r="P461" s="4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/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/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/>
      <c r="P464" s="4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/>
      <c r="P465" s="4"/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/>
      <c r="P466" s="4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/>
      <c r="P467" s="4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/>
      <c r="P468" s="4"/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/>
      <c r="P469" s="4"/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/>
      <c r="P470" s="4"/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/>
      <c r="P471" s="4"/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/>
      <c r="P472" s="4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/>
      <c r="P473" s="4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/>
      <c r="P474" s="4"/>
      <c r="Q474" s="4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/>
      <c r="P475" s="4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/>
      <c r="P476" s="4"/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/>
      <c r="P477" s="4"/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/>
      <c r="P478" s="4"/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/>
      <c r="P479" s="4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/>
      <c r="P480" s="4"/>
      <c r="Q480" s="4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/>
      <c r="P481" s="4"/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/>
      <c r="P482" s="4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/>
      <c r="P483" s="4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/>
      <c r="P484" s="4"/>
      <c r="Q484" s="4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/>
      <c r="P485" s="4"/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/>
      <c r="P486" s="4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/>
      <c r="P487" s="4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/>
      <c r="P488" s="4"/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/>
      <c r="P489" s="4"/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/>
      <c r="P490" s="4"/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/>
      <c r="P491" s="4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/>
      <c r="P492" s="4"/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/>
      <c r="P493" s="4"/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/>
      <c r="P494" s="4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/>
      <c r="P495" s="4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/>
      <c r="P496" s="4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/>
      <c r="P497" s="4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/>
      <c r="P498" s="4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/>
      <c r="P499" s="4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/>
      <c r="P500" s="4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/>
      <c r="P501" s="4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/>
      <c r="P502" s="4"/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/>
      <c r="P503" s="4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/>
      <c r="P504" s="4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/>
      <c r="P505" s="4"/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/>
      <c r="P506" s="4"/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/>
      <c r="P507" s="4"/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/>
      <c r="P508" s="4"/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/>
      <c r="P509" s="4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/>
      <c r="P510" s="4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/>
      <c r="P511" s="4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/>
      <c r="P512" s="4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/>
      <c r="P513" s="4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/>
      <c r="P514" s="4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/>
      <c r="P515" s="4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/>
      <c r="P516" s="4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/>
      <c r="P517" s="4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/>
      <c r="P518" s="4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/>
      <c r="P519" s="4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/>
      <c r="P520" s="4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/>
      <c r="P521" s="4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/>
      <c r="P522" s="4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/>
      <c r="P523" s="4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/>
      <c r="P524" s="4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/>
      <c r="P525" s="4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/>
      <c r="P526" s="4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/>
      <c r="P527" s="4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/>
      <c r="P528" s="4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/>
      <c r="P529" s="4"/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/>
      <c r="P530" s="4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/>
      <c r="P531" s="4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/>
      <c r="P532" s="4"/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/>
      <c r="P533" s="4"/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/>
      <c r="P534" s="4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/>
      <c r="P535" s="4"/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/>
      <c r="P536" s="4"/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/>
      <c r="P537" s="4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/>
      <c r="P538" s="4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/>
      <c r="P539" s="4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/>
      <c r="P540" s="4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/>
      <c r="P541" s="4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/>
      <c r="P542" s="4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/>
      <c r="P543" s="4"/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/>
      <c r="P544" s="4"/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/>
      <c r="P545" s="4"/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/>
      <c r="P546" s="4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/>
      <c r="P547" s="4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/>
      <c r="P548" s="4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/>
      <c r="P549" s="4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/>
      <c r="P550" s="4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/>
      <c r="P551" s="4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/>
      <c r="P552" s="4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/>
      <c r="P553" s="4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/>
      <c r="P554" s="4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/>
      <c r="P555" s="4"/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/>
      <c r="P556" s="4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/>
      <c r="P557" s="4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/>
      <c r="P558" s="4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/>
      <c r="P559" s="4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/>
      <c r="P560" s="4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/>
      <c r="P561" s="4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/>
      <c r="P562" s="4"/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/>
      <c r="P563" s="4"/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/>
      <c r="P564" s="4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/>
      <c r="P565" s="4"/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/>
      <c r="P566" s="4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/>
      <c r="P567" s="4"/>
      <c r="Q567" s="4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/>
      <c r="P568" s="4"/>
      <c r="Q568" s="4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/>
      <c r="P569" s="4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/>
      <c r="P570" s="4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/>
      <c r="P571" s="4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/>
      <c r="P572" s="4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/>
      <c r="P573" s="4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/>
      <c r="P574" s="4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/>
      <c r="P575" s="4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/>
      <c r="P576" s="4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/>
      <c r="P577" s="4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/>
      <c r="P578" s="4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/>
      <c r="P579" s="4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/>
      <c r="P580" s="4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/>
      <c r="P581" s="4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/>
      <c r="P582" s="4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/>
      <c r="P583" s="4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/>
      <c r="P584" s="4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/>
      <c r="P585" s="4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/>
      <c r="P586" s="4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/>
      <c r="P587" s="4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/>
      <c r="P588" s="4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/>
      <c r="P589" s="4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/>
      <c r="P590" s="4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/>
      <c r="P591" s="4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/>
      <c r="P592" s="4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/>
      <c r="P593" s="4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/>
      <c r="P594" s="4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/>
      <c r="P595" s="4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/>
      <c r="P596" s="4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/>
      <c r="P597" s="4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/>
      <c r="P598" s="4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/>
      <c r="P599" s="4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/>
      <c r="P600" s="4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/>
      <c r="P601" s="4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/>
      <c r="P602" s="4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/>
      <c r="P603" s="4"/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/>
      <c r="P604" s="4"/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/>
      <c r="P605" s="4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/>
      <c r="P606" s="4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/>
      <c r="P607" s="4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/>
      <c r="P608" s="4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/>
      <c r="P609" s="4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/>
      <c r="P610" s="4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/>
      <c r="P611" s="4"/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/>
      <c r="P612" s="4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/>
      <c r="P613" s="4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/>
      <c r="P614" s="4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/>
      <c r="P615" s="4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/>
      <c r="P616" s="4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/>
      <c r="P617" s="4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/>
      <c r="P618" s="4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/>
      <c r="P619" s="4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/>
      <c r="P620" s="4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/>
      <c r="P621" s="4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/>
      <c r="P622" s="4"/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/>
      <c r="P623" s="4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/>
      <c r="P624" s="4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/>
      <c r="P625" s="4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/>
      <c r="P626" s="4"/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/>
      <c r="P627" s="4"/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/>
      <c r="P628" s="4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/>
      <c r="P629" s="4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/>
      <c r="P630" s="4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/>
      <c r="P631" s="4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/>
      <c r="P632" s="4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/>
      <c r="P633" s="4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/>
      <c r="P634" s="4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/>
      <c r="P635" s="4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/>
      <c r="P636" s="4"/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/>
      <c r="P637" s="4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/>
      <c r="P638" s="4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/>
      <c r="P639" s="4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/>
      <c r="P640" s="4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/>
      <c r="P641" s="4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/>
      <c r="P642" s="4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/>
      <c r="P643" s="4"/>
      <c r="Q643" s="4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/>
      <c r="P644" s="4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/>
      <c r="P645" s="4"/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/>
      <c r="P646" s="4"/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/>
      <c r="P647" s="4"/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/>
      <c r="P648" s="4"/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/>
      <c r="P649" s="4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/>
      <c r="P650" s="4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/>
      <c r="P651" s="4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/>
      <c r="P652" s="4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/>
      <c r="P653" s="4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/>
      <c r="P654" s="4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/>
      <c r="P655" s="4"/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/>
      <c r="P656" s="4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/>
      <c r="P657" s="4"/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/>
      <c r="P658" s="4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/>
      <c r="P659" s="4"/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/>
      <c r="P660" s="4"/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/>
      <c r="P661" s="4"/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/>
      <c r="P662" s="4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/>
      <c r="P663" s="4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/>
      <c r="P664" s="4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/>
      <c r="P665" s="4"/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/>
      <c r="P666" s="4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/>
      <c r="P667" s="4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/>
      <c r="P668" s="4"/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/>
      <c r="P669" s="4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/>
      <c r="P670" s="4"/>
      <c r="Q670" s="4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/>
      <c r="P671" s="4"/>
      <c r="Q671" s="4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/>
      <c r="P672" s="4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/>
      <c r="P673" s="4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/>
      <c r="P674" s="4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/>
      <c r="P675" s="4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/>
      <c r="P676" s="4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/>
      <c r="P677" s="4"/>
      <c r="Q677" s="4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/>
      <c r="P678" s="4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/>
      <c r="P679" s="4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/>
      <c r="P680" s="4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/>
      <c r="P681" s="4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/>
      <c r="P682" s="4"/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/>
      <c r="P683" s="4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/>
      <c r="P684" s="4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/>
      <c r="P685" s="4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/>
      <c r="P686" s="4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/>
      <c r="P687" s="4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/>
      <c r="P688" s="4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/>
      <c r="P689" s="4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/>
      <c r="P690" s="4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/>
      <c r="P691" s="4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/>
      <c r="P692" s="4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/>
      <c r="P693" s="4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/>
      <c r="P694" s="4"/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/>
      <c r="P695" s="4"/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/>
      <c r="P696" s="4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/>
      <c r="P697" s="4"/>
      <c r="Q697" s="4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/>
      <c r="P698" s="4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/>
      <c r="P699" s="4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/>
      <c r="P700" s="4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/>
      <c r="P701" s="4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/>
      <c r="P702" s="4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/>
      <c r="P703" s="4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/>
      <c r="P704" s="4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/>
      <c r="P705" s="4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/>
      <c r="P706" s="4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/>
      <c r="P707" s="4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/>
      <c r="P708" s="4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/>
      <c r="P709" s="4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/>
      <c r="P710" s="4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/>
      <c r="P711" s="4"/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/>
      <c r="P712" s="4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/>
      <c r="P713" s="4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/>
      <c r="P714" s="4"/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/>
      <c r="P715" s="4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/>
      <c r="P716" s="4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/>
      <c r="P717" s="4"/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/>
      <c r="P718" s="4"/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/>
      <c r="P719" s="4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/>
      <c r="P720" s="4"/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/>
      <c r="P721" s="4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/>
      <c r="P722" s="4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/>
      <c r="P723" s="4"/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/>
      <c r="P724" s="4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/>
      <c r="P725" s="4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/>
      <c r="P726" s="4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/>
      <c r="P727" s="4"/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/>
      <c r="P728" s="4"/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/>
      <c r="P729" s="4"/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/>
      <c r="P730" s="4"/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/>
      <c r="P731" s="4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/>
      <c r="P732" s="4"/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/>
      <c r="P733" s="4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/>
      <c r="P734" s="4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/>
      <c r="P735" s="4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/>
      <c r="P736" s="4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/>
      <c r="P737" s="4"/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/>
      <c r="P738" s="4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/>
      <c r="P739" s="4"/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/>
      <c r="P740" s="4"/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/>
      <c r="P741" s="4"/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/>
      <c r="P742" s="4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/>
      <c r="P743" s="4"/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/>
      <c r="P744" s="4"/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/>
      <c r="P745" s="4"/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/>
      <c r="P746" s="4"/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/>
      <c r="P747" s="4"/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/>
      <c r="P748" s="4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/>
      <c r="P749" s="4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/>
      <c r="P750" s="4"/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/>
      <c r="P751" s="4"/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/>
      <c r="P752" s="4"/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/>
      <c r="P753" s="4"/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/>
      <c r="P754" s="4"/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/>
      <c r="P755" s="4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/>
      <c r="P756" s="4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/>
      <c r="P757" s="4"/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/>
      <c r="P758" s="4"/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/>
      <c r="P759" s="4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/>
      <c r="P760" s="4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/>
      <c r="P761" s="4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/>
      <c r="P762" s="4"/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/>
      <c r="P763" s="4"/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/>
      <c r="P764" s="4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/>
      <c r="P765" s="4"/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/>
      <c r="P766" s="4"/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/>
      <c r="P767" s="4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/>
      <c r="P768" s="4"/>
      <c r="Q768" s="4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/>
      <c r="P769" s="4"/>
      <c r="Q769" s="4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/>
      <c r="P770" s="4"/>
      <c r="Q770" s="4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/>
      <c r="P771" s="4"/>
      <c r="Q771" s="4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/>
      <c r="P772" s="4"/>
      <c r="Q772" s="4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/>
      <c r="P773" s="4"/>
      <c r="Q773" s="4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/>
      <c r="P774" s="4"/>
      <c r="Q774" s="4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/>
      <c r="P775" s="4"/>
      <c r="Q775" s="4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/>
      <c r="P776" s="4"/>
      <c r="Q776" s="4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/>
      <c r="P777" s="4"/>
      <c r="Q777" s="4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/>
      <c r="P778" s="4"/>
      <c r="Q778" s="4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/>
      <c r="P779" s="4"/>
      <c r="Q779" s="4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/>
      <c r="P780" s="4"/>
      <c r="Q780" s="4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/>
      <c r="P781" s="4"/>
      <c r="Q781" s="4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/>
      <c r="P782" s="4"/>
      <c r="Q782" s="4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/>
      <c r="P783" s="4"/>
      <c r="Q783" s="4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/>
      <c r="P784" s="4"/>
      <c r="Q784" s="4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/>
      <c r="P785" s="4"/>
      <c r="Q785" s="4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/>
      <c r="P786" s="4"/>
      <c r="Q786" s="4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/>
      <c r="P787" s="4"/>
      <c r="Q787" s="4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/>
      <c r="P788" s="4"/>
      <c r="Q788" s="4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/>
      <c r="P789" s="4"/>
      <c r="Q789" s="4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/>
      <c r="P790" s="4"/>
      <c r="Q790" s="4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/>
      <c r="P791" s="4"/>
      <c r="Q791" s="4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/>
      <c r="P792" s="4"/>
      <c r="Q792" s="4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/>
      <c r="P793" s="4"/>
      <c r="Q793" s="4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/>
      <c r="P794" s="4"/>
      <c r="Q794" s="4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/>
      <c r="P795" s="4"/>
      <c r="Q795" s="4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/>
      <c r="P796" s="4"/>
      <c r="Q796" s="4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/>
      <c r="P797" s="4"/>
      <c r="Q797" s="4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/>
      <c r="P798" s="4"/>
      <c r="Q798" s="4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/>
      <c r="P799" s="4"/>
      <c r="Q799" s="4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/>
      <c r="P800" s="4"/>
      <c r="Q800" s="4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/>
      <c r="P801" s="4"/>
      <c r="Q801" s="4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/>
      <c r="P802" s="4"/>
      <c r="Q802" s="4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/>
      <c r="P803" s="4"/>
      <c r="Q803" s="4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/>
      <c r="P804" s="4"/>
      <c r="Q804" s="4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/>
      <c r="P805" s="4"/>
      <c r="Q805" s="4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/>
      <c r="P806" s="4"/>
      <c r="Q806" s="4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/>
      <c r="P807" s="4"/>
      <c r="Q807" s="4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/>
      <c r="P808" s="4"/>
      <c r="Q808" s="4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/>
      <c r="P809" s="4"/>
      <c r="Q809" s="4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/>
      <c r="P810" s="4"/>
      <c r="Q810" s="4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/>
      <c r="P811" s="4"/>
      <c r="Q811" s="4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/>
      <c r="P812" s="4"/>
      <c r="Q812" s="4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/>
      <c r="P813" s="4"/>
      <c r="Q813" s="4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/>
      <c r="P814" s="4"/>
      <c r="Q814" s="4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/>
      <c r="P815" s="4"/>
      <c r="Q815" s="4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/>
      <c r="P816" s="4"/>
      <c r="Q816" s="4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/>
      <c r="P817" s="4"/>
      <c r="Q817" s="4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/>
      <c r="P818" s="4"/>
      <c r="Q818" s="4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/>
      <c r="P819" s="4"/>
      <c r="Q819" s="4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/>
      <c r="P820" s="4"/>
      <c r="Q820" s="4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/>
      <c r="P821" s="4"/>
      <c r="Q821" s="4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/>
      <c r="P822" s="4"/>
      <c r="Q822" s="4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/>
      <c r="P823" s="4"/>
      <c r="Q823" s="4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/>
      <c r="P824" s="4"/>
      <c r="Q824" s="4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/>
      <c r="P825" s="4"/>
      <c r="Q825" s="4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/>
      <c r="P826" s="4"/>
      <c r="Q826" s="4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/>
      <c r="P827" s="4"/>
      <c r="Q827" s="4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/>
      <c r="P828" s="4"/>
      <c r="Q828" s="4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/>
      <c r="P829" s="4"/>
      <c r="Q829" s="4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/>
      <c r="P830" s="4"/>
      <c r="Q830" s="4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/>
      <c r="P831" s="4"/>
      <c r="Q831" s="4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/>
      <c r="P832" s="4"/>
      <c r="Q832" s="4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/>
      <c r="P833" s="4"/>
      <c r="Q833" s="4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/>
      <c r="P834" s="4"/>
      <c r="Q834" s="4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/>
      <c r="P835" s="4"/>
      <c r="Q835" s="4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/>
      <c r="P836" s="4"/>
      <c r="Q836" s="4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/>
      <c r="P837" s="4"/>
      <c r="Q837" s="4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/>
      <c r="P838" s="4"/>
      <c r="Q838" s="4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/>
      <c r="P839" s="4"/>
      <c r="Q839" s="4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/>
      <c r="P840" s="4"/>
      <c r="Q840" s="4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/>
      <c r="P841" s="4"/>
      <c r="Q841" s="4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/>
      <c r="P842" s="4"/>
      <c r="Q842" s="4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/>
      <c r="P843" s="4"/>
      <c r="Q843" s="4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/>
      <c r="P844" s="4"/>
      <c r="Q844" s="4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/>
      <c r="P845" s="4"/>
      <c r="Q845" s="4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/>
      <c r="P846" s="4"/>
      <c r="Q846" s="4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/>
      <c r="P847" s="4"/>
      <c r="Q847" s="4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/>
      <c r="P848" s="4"/>
      <c r="Q848" s="4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/>
      <c r="P849" s="4"/>
      <c r="Q849" s="4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/>
      <c r="P850" s="4"/>
      <c r="Q850" s="4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/>
      <c r="P851" s="4"/>
      <c r="Q851" s="4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/>
      <c r="P852" s="4"/>
      <c r="Q852" s="4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/>
      <c r="P853" s="4"/>
      <c r="Q853" s="4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/>
      <c r="P854" s="4"/>
      <c r="Q854" s="4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/>
      <c r="P855" s="4"/>
      <c r="Q855" s="4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/>
      <c r="P856" s="4"/>
      <c r="Q856" s="4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/>
      <c r="P857" s="4"/>
      <c r="Q857" s="4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/>
      <c r="P858" s="4"/>
      <c r="Q858" s="4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/>
      <c r="P859" s="4"/>
      <c r="Q859" s="4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/>
      <c r="P860" s="4"/>
      <c r="Q860" s="4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/>
      <c r="P861" s="4"/>
      <c r="Q861" s="4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/>
      <c r="P862" s="4"/>
      <c r="Q862" s="4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/>
      <c r="P863" s="4"/>
      <c r="Q863" s="4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/>
      <c r="P864" s="4"/>
      <c r="Q864" s="4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/>
      <c r="P865" s="4"/>
      <c r="Q865" s="4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/>
      <c r="P866" s="4"/>
      <c r="Q866" s="4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/>
      <c r="P867" s="4"/>
      <c r="Q867" s="4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/>
      <c r="P868" s="4"/>
      <c r="Q868" s="4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/>
      <c r="P869" s="4"/>
      <c r="Q869" s="4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/>
      <c r="P870" s="4"/>
      <c r="Q870" s="4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/>
      <c r="P871" s="4"/>
      <c r="Q871" s="4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/>
      <c r="P872" s="4"/>
      <c r="Q872" s="4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/>
      <c r="P873" s="4"/>
      <c r="Q873" s="4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/>
      <c r="P874" s="4"/>
      <c r="Q874" s="4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/>
      <c r="P875" s="4"/>
      <c r="Q875" s="4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/>
      <c r="P876" s="4"/>
      <c r="Q876" s="4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/>
      <c r="P877" s="4"/>
      <c r="Q877" s="4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/>
      <c r="P878" s="4"/>
      <c r="Q878" s="4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/>
      <c r="P879" s="4"/>
      <c r="Q879" s="4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/>
      <c r="P880" s="4"/>
      <c r="Q880" s="4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/>
      <c r="P881" s="4"/>
      <c r="Q881" s="4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/>
      <c r="P882" s="4"/>
      <c r="Q882" s="4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/>
      <c r="P883" s="4"/>
      <c r="Q883" s="4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/>
      <c r="P884" s="4"/>
      <c r="Q884" s="4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/>
      <c r="P885" s="4"/>
      <c r="Q885" s="4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/>
      <c r="P886" s="4"/>
      <c r="Q886" s="4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/>
      <c r="P887" s="4"/>
      <c r="Q887" s="4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/>
      <c r="P888" s="4"/>
      <c r="Q888" s="4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/>
      <c r="P889" s="4"/>
      <c r="Q889" s="4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/>
      <c r="P890" s="4"/>
      <c r="Q890" s="4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/>
      <c r="P891" s="4"/>
      <c r="Q891" s="4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/>
      <c r="P892" s="4"/>
      <c r="Q892" s="4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/>
      <c r="P893" s="4"/>
      <c r="Q893" s="4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/>
      <c r="P894" s="4"/>
      <c r="Q894" s="4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/>
      <c r="P895" s="4"/>
      <c r="Q895" s="4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/>
      <c r="P896" s="4"/>
      <c r="Q896" s="4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/>
      <c r="P897" s="4"/>
      <c r="Q897" s="4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/>
      <c r="P898" s="4"/>
      <c r="Q898" s="4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/>
      <c r="P899" s="4"/>
      <c r="Q899" s="4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/>
      <c r="P900" s="4"/>
      <c r="Q900" s="4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/>
      <c r="P901" s="4"/>
      <c r="Q901" s="4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/>
      <c r="P902" s="4"/>
      <c r="Q902" s="4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/>
      <c r="P903" s="4"/>
      <c r="Q903" s="4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/>
      <c r="P904" s="4"/>
      <c r="Q904" s="4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/>
      <c r="P905" s="4"/>
      <c r="Q905" s="4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/>
      <c r="P906" s="4"/>
      <c r="Q906" s="4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/>
      <c r="P907" s="4"/>
      <c r="Q907" s="4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/>
      <c r="P908" s="4"/>
      <c r="Q908" s="4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/>
      <c r="P909" s="4"/>
      <c r="Q909" s="4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/>
      <c r="P910" s="4"/>
      <c r="Q910" s="4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/>
      <c r="P911" s="4"/>
      <c r="Q911" s="4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/>
      <c r="P912" s="4"/>
      <c r="Q912" s="4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/>
      <c r="P913" s="4"/>
      <c r="Q913" s="4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/>
      <c r="P914" s="4"/>
      <c r="Q914" s="4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/>
      <c r="P915" s="4"/>
      <c r="Q915" s="4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/>
      <c r="P916" s="4"/>
      <c r="Q916" s="4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/>
      <c r="P917" s="4"/>
      <c r="Q917" s="4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/>
      <c r="P918" s="4"/>
      <c r="Q918" s="4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/>
      <c r="P919" s="4"/>
      <c r="Q919" s="4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/>
      <c r="P920" s="4"/>
      <c r="Q920" s="4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/>
      <c r="P921" s="4"/>
      <c r="Q921" s="4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/>
      <c r="P922" s="4"/>
      <c r="Q922" s="4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/>
      <c r="P923" s="4"/>
      <c r="Q923" s="4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/>
      <c r="P924" s="4"/>
      <c r="Q924" s="4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/>
      <c r="P925" s="4"/>
      <c r="Q925" s="4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/>
      <c r="P926" s="4"/>
      <c r="Q926" s="4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/>
      <c r="P927" s="4"/>
      <c r="Q927" s="4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/>
      <c r="P928" s="4"/>
      <c r="Q928" s="4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/>
      <c r="P929" s="4"/>
      <c r="Q929" s="4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/>
      <c r="P930" s="4"/>
      <c r="Q930" s="4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/>
      <c r="P931" s="4"/>
      <c r="Q931" s="4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/>
      <c r="P932" s="4"/>
      <c r="Q932" s="4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/>
      <c r="P933" s="4"/>
      <c r="Q933" s="4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/>
      <c r="P934" s="4"/>
      <c r="Q934" s="4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/>
      <c r="P935" s="4"/>
      <c r="Q935" s="4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/>
      <c r="P936" s="4"/>
      <c r="Q936" s="4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/>
      <c r="P937" s="4"/>
      <c r="Q937" s="4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/>
      <c r="P938" s="4"/>
      <c r="Q938" s="4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/>
      <c r="P939" s="4"/>
      <c r="Q939" s="4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/>
      <c r="P940" s="4"/>
      <c r="Q940" s="4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/>
      <c r="P941" s="4"/>
      <c r="Q941" s="4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/>
      <c r="P942" s="4"/>
      <c r="Q942" s="4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/>
      <c r="P943" s="4"/>
      <c r="Q943" s="4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/>
      <c r="P944" s="4"/>
      <c r="Q944" s="4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/>
      <c r="P945" s="4"/>
      <c r="Q945" s="4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/>
      <c r="P946" s="4"/>
      <c r="Q946" s="4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/>
      <c r="P947" s="4"/>
      <c r="Q947" s="4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/>
      <c r="P948" s="4"/>
      <c r="Q948" s="4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/>
      <c r="P949" s="4"/>
      <c r="Q949" s="4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/>
      <c r="P950" s="4"/>
      <c r="Q950" s="4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/>
      <c r="P951" s="4"/>
      <c r="Q951" s="4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/>
      <c r="P952" s="4"/>
      <c r="Q952" s="4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/>
      <c r="P953" s="4"/>
      <c r="Q953" s="4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/>
      <c r="P954" s="4"/>
      <c r="Q954" s="4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/>
      <c r="P955" s="4"/>
      <c r="Q955" s="4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/>
      <c r="P956" s="4"/>
      <c r="Q956" s="4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/>
      <c r="P957" s="4"/>
      <c r="Q957" s="4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/>
      <c r="P958" s="4"/>
      <c r="Q958" s="4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/>
      <c r="P959" s="4"/>
      <c r="Q959" s="4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/>
      <c r="P960" s="4"/>
      <c r="Q960" s="4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/>
      <c r="P961" s="4"/>
      <c r="Q961" s="4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/>
      <c r="P962" s="4"/>
      <c r="Q962" s="4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/>
      <c r="P963" s="4"/>
      <c r="Q963" s="4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/>
      <c r="P964" s="4"/>
      <c r="Q964" s="4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/>
      <c r="P965" s="4"/>
      <c r="Q965" s="4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/>
      <c r="P966" s="4"/>
      <c r="Q966" s="4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/>
      <c r="P967" s="4"/>
      <c r="Q967" s="4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/>
      <c r="P968" s="4"/>
      <c r="Q968" s="4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/>
      <c r="P969" s="4"/>
      <c r="Q969" s="4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/>
      <c r="P970" s="4"/>
      <c r="Q970" s="4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/>
      <c r="P971" s="4"/>
      <c r="Q971" s="4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/>
      <c r="P972" s="4"/>
      <c r="Q972" s="4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/>
      <c r="P973" s="4"/>
      <c r="Q973" s="4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/>
      <c r="P974" s="4"/>
      <c r="Q974" s="4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/>
      <c r="P975" s="4"/>
      <c r="Q975" s="4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/>
      <c r="P976" s="4"/>
      <c r="Q976" s="4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/>
      <c r="P977" s="4"/>
      <c r="Q977" s="4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/>
      <c r="P978" s="4"/>
      <c r="Q978" s="4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/>
      <c r="P979" s="4"/>
      <c r="Q979" s="4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/>
      <c r="P980" s="4"/>
      <c r="Q980" s="4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/>
      <c r="P981" s="4"/>
      <c r="Q981" s="4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/>
      <c r="P982" s="4"/>
      <c r="Q982" s="4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/>
      <c r="P983" s="4"/>
      <c r="Q983" s="4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/>
      <c r="P984" s="4"/>
      <c r="Q984" s="4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/>
      <c r="P985" s="4"/>
      <c r="Q985" s="4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/>
      <c r="P986" s="4"/>
      <c r="Q986" s="4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/>
      <c r="P987" s="4"/>
      <c r="Q987" s="4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"/>
      <c r="P988" s="4"/>
      <c r="Q988" s="4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"/>
      <c r="P989" s="4"/>
      <c r="Q989" s="4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"/>
      <c r="P990" s="4"/>
      <c r="Q990" s="4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"/>
      <c r="P991" s="4"/>
      <c r="Q991" s="4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"/>
      <c r="P992" s="4"/>
      <c r="Q992" s="4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4"/>
      <c r="P993" s="4"/>
      <c r="Q993" s="4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4"/>
      <c r="P994" s="4"/>
      <c r="Q994" s="4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4"/>
      <c r="P995" s="4"/>
      <c r="Q995" s="4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4"/>
      <c r="P996" s="4"/>
      <c r="Q996" s="4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4"/>
      <c r="P997" s="4"/>
      <c r="Q997" s="4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4"/>
      <c r="P998" s="4"/>
      <c r="Q998" s="4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4"/>
      <c r="P999" s="4"/>
      <c r="Q999" s="4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4"/>
      <c r="P1000" s="4"/>
      <c r="Q1000" s="4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7:C17"/>
    <mergeCell ref="B36:C36"/>
    <mergeCell ref="B55:C55"/>
    <mergeCell ref="B73:C73"/>
  </mergeCells>
  <pageMargins left="0.23622047244094491" right="0.23622047244094491" top="0.35433070866141736" bottom="0.70866141732283472" header="0" footer="0"/>
  <pageSetup paperSize="9" scale="97" orientation="portrait" r:id="rId1"/>
  <headerFooter>
    <oddFooter>&amp;L&amp;"-,Negrita Cursiva"Dirección Gral. de Estadísticas y Censo
Provincia de Salta&amp;R&amp;"-,Negrita Cursiva"Anuario Estadístico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3-2-6-6</vt:lpstr>
      <vt:lpstr>'3-2-6-6'!Área_de_impresión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cp:lastPrinted>2024-03-14T13:50:42Z</cp:lastPrinted>
  <dcterms:created xsi:type="dcterms:W3CDTF">2004-09-07T02:21:21Z</dcterms:created>
  <dcterms:modified xsi:type="dcterms:W3CDTF">2024-12-12T13:25:12Z</dcterms:modified>
</cp:coreProperties>
</file>