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2 SALUD\"/>
    </mc:Choice>
  </mc:AlternateContent>
  <bookViews>
    <workbookView xWindow="0" yWindow="0" windowWidth="20490" windowHeight="7125"/>
  </bookViews>
  <sheets>
    <sheet name="3-2-15-9" sheetId="1" r:id="rId1"/>
  </sheets>
  <definedNames>
    <definedName name="_xlnm.Print_Area" localSheetId="0">'3-2-15-9'!$A$1:$H$35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9" i="1"/>
  <c r="D7" i="1"/>
  <c r="E7" i="1"/>
  <c r="F7" i="1"/>
  <c r="C7" i="1" l="1"/>
  <c r="G31" i="1"/>
  <c r="G26" i="1"/>
  <c r="G7" i="1" s="1"/>
</calcChain>
</file>

<file path=xl/sharedStrings.xml><?xml version="1.0" encoding="utf-8"?>
<sst xmlns="http://schemas.openxmlformats.org/spreadsheetml/2006/main" count="50" uniqueCount="32">
  <si>
    <t>Departamento</t>
  </si>
  <si>
    <t>Total</t>
  </si>
  <si>
    <t>Anta</t>
  </si>
  <si>
    <t>Cachi</t>
  </si>
  <si>
    <t>Cafayate</t>
  </si>
  <si>
    <t>Capital</t>
  </si>
  <si>
    <t>Cerrillos</t>
  </si>
  <si>
    <t>Chicoana</t>
  </si>
  <si>
    <t>General Güemes</t>
  </si>
  <si>
    <t>General San Martin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</si>
  <si>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</si>
  <si>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</si>
  <si>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</si>
  <si>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</si>
  <si>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</si>
  <si>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</si>
  <si>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</si>
  <si>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</si>
  <si>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</si>
  <si>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</si>
  <si>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</si>
  <si>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</si>
  <si>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</si>
  <si>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</si>
  <si>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 Oeste</t>
  </si>
  <si>
    <t>Nota:</t>
  </si>
  <si>
    <t>2022 (*)</t>
  </si>
  <si>
    <t>Provincia de Salta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</si>
  <si>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Salud Pública de la Provincia de Salta en base al Sistema Sisa Nomivac.</t>
    </r>
  </si>
  <si>
    <t>-</t>
  </si>
  <si>
    <t>(*) Datos al 23/07/2024</t>
  </si>
  <si>
    <t>3.2.15.9_ Vacunas covid-19 aplicadas, según departamentos. Provincia de Salta. Años 2020 - 2023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</si>
</sst>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tabSelected="1" zoomScaleNormal="100" workbookViewId="0">
      <selection activeCell="J13" sqref="J13"/>
    </sheetView>
  </sheetViews>
  <sheetFormatPr baseColWidth="10" defaultRowHeight="11.25" x14ac:dyDescent="0.2"/>
  <cols>
    <col min="1" max="1" width="1.85546875" style="1" customWidth="1"/>
    <col min="2" max="2" width="20.7109375" style="1" bestFit="1" customWidth="1"/>
    <col min="3" max="7" width="10.7109375" style="1" customWidth="1"/>
    <col min="8" max="16384" width="11.42578125" style="1"/>
  </cols>
  <sheetData>
    <row r="2" spans="2:7" x14ac:dyDescent="0.2">
      <c r="B2" s="2" t="s">
        <v>31</v>
      </c>
      <c r="C2" s="2"/>
    </row>
    <row r="3" spans="2:7" ht="5.0999999999999996" customHeight="1" x14ac:dyDescent="0.2"/>
    <row r="4" spans="2:7" ht="15" customHeight="1" x14ac:dyDescent="0.2">
      <c r="B4" s="9" t="s">
        <v>0</v>
      </c>
      <c r="C4" s="11" t="s">
        <v>27</v>
      </c>
      <c r="D4" s="11"/>
      <c r="E4" s="11"/>
      <c r="F4" s="11"/>
      <c r="G4" s="11"/>
    </row>
    <row r="5" spans="2:7" x14ac:dyDescent="0.2">
      <c r="B5" s="10"/>
      <c r="C5" s="4" t="s">
        <v>1</v>
      </c>
      <c r="D5" s="4">
        <v>2020</v>
      </c>
      <c r="E5" s="4">
        <v>2021</v>
      </c>
      <c r="F5" s="4" t="s">
        <v>26</v>
      </c>
      <c r="G5" s="4">
        <v>2023</v>
      </c>
    </row>
    <row r="6" spans="2:7" ht="5.0999999999999996" customHeight="1" x14ac:dyDescent="0.2">
      <c r="B6" s="5"/>
      <c r="C6" s="5"/>
      <c r="D6" s="5"/>
      <c r="E6" s="5"/>
      <c r="F6" s="5"/>
      <c r="G6" s="5"/>
    </row>
    <row r="7" spans="2:7" x14ac:dyDescent="0.2">
      <c r="B7" s="5" t="s">
        <v>1</v>
      </c>
      <c r="C7" s="6">
        <f>SUM(C9:C31)</f>
        <v>3118508</v>
      </c>
      <c r="D7" s="6">
        <f t="shared" ref="D7:G7" si="0">SUM(D9:D31)</f>
        <v>2602</v>
      </c>
      <c r="E7" s="6">
        <f t="shared" si="0"/>
        <v>2071316</v>
      </c>
      <c r="F7" s="6">
        <f t="shared" si="0"/>
        <v>895149</v>
      </c>
      <c r="G7" s="6">
        <f t="shared" si="0"/>
        <v>149441</v>
      </c>
    </row>
    <row r="8" spans="2:7" ht="5.0999999999999996" customHeight="1" x14ac:dyDescent="0.2">
      <c r="B8" s="5"/>
      <c r="C8" s="5"/>
      <c r="D8" s="5"/>
      <c r="E8" s="5"/>
      <c r="F8" s="5"/>
      <c r="G8" s="5"/>
    </row>
    <row r="9" spans="2:7" x14ac:dyDescent="0.2">
      <c r="B9" s="1" t="s">
        <v>2</v>
      </c>
      <c r="C9" s="7">
        <f>SUM(D9:G9)</f>
        <v>131407</v>
      </c>
      <c r="D9" s="7" t="s">
        <v>29</v>
      </c>
      <c r="E9" s="7">
        <v>95166</v>
      </c>
      <c r="F9" s="7">
        <v>32120</v>
      </c>
      <c r="G9" s="7">
        <v>4121</v>
      </c>
    </row>
    <row r="10" spans="2:7" x14ac:dyDescent="0.2">
      <c r="B10" s="1" t="s">
        <v>3</v>
      </c>
      <c r="C10" s="7">
        <f t="shared" ref="C10:C31" si="1">SUM(D10:G10)</f>
        <v>22252</v>
      </c>
      <c r="D10" s="7" t="s">
        <v>29</v>
      </c>
      <c r="E10" s="7">
        <v>14155</v>
      </c>
      <c r="F10" s="7">
        <v>6611</v>
      </c>
      <c r="G10" s="7">
        <v>1486</v>
      </c>
    </row>
    <row r="11" spans="2:7" x14ac:dyDescent="0.2">
      <c r="B11" s="1" t="s">
        <v>4</v>
      </c>
      <c r="C11" s="7">
        <f t="shared" si="1"/>
        <v>42529</v>
      </c>
      <c r="D11" s="7">
        <v>347</v>
      </c>
      <c r="E11" s="7">
        <v>27982</v>
      </c>
      <c r="F11" s="7">
        <v>12269</v>
      </c>
      <c r="G11" s="7">
        <v>1931</v>
      </c>
    </row>
    <row r="12" spans="2:7" x14ac:dyDescent="0.2">
      <c r="B12" s="1" t="s">
        <v>5</v>
      </c>
      <c r="C12" s="7">
        <f t="shared" si="1"/>
        <v>1471977</v>
      </c>
      <c r="D12" s="7">
        <v>1400</v>
      </c>
      <c r="E12" s="7">
        <v>957288</v>
      </c>
      <c r="F12" s="7">
        <v>434551</v>
      </c>
      <c r="G12" s="7">
        <v>78738</v>
      </c>
    </row>
    <row r="13" spans="2:7" x14ac:dyDescent="0.2">
      <c r="B13" s="1" t="s">
        <v>6</v>
      </c>
      <c r="C13" s="7">
        <f t="shared" si="1"/>
        <v>101047</v>
      </c>
      <c r="D13" s="7" t="s">
        <v>29</v>
      </c>
      <c r="E13" s="7">
        <v>61017</v>
      </c>
      <c r="F13" s="7">
        <v>33415</v>
      </c>
      <c r="G13" s="7">
        <v>6615</v>
      </c>
    </row>
    <row r="14" spans="2:7" x14ac:dyDescent="0.2">
      <c r="B14" s="1" t="s">
        <v>7</v>
      </c>
      <c r="C14" s="7">
        <f t="shared" si="1"/>
        <v>57435</v>
      </c>
      <c r="D14" s="7" t="s">
        <v>29</v>
      </c>
      <c r="E14" s="7">
        <v>37462</v>
      </c>
      <c r="F14" s="7">
        <v>17610</v>
      </c>
      <c r="G14" s="7">
        <v>2363</v>
      </c>
    </row>
    <row r="15" spans="2:7" x14ac:dyDescent="0.2">
      <c r="B15" s="1" t="s">
        <v>8</v>
      </c>
      <c r="C15" s="7">
        <f t="shared" si="1"/>
        <v>120433</v>
      </c>
      <c r="D15" s="7" t="s">
        <v>29</v>
      </c>
      <c r="E15" s="7">
        <v>80387</v>
      </c>
      <c r="F15" s="7">
        <v>34813</v>
      </c>
      <c r="G15" s="7">
        <v>5233</v>
      </c>
    </row>
    <row r="16" spans="2:7" x14ac:dyDescent="0.2">
      <c r="B16" s="1" t="s">
        <v>9</v>
      </c>
      <c r="C16" s="7">
        <f t="shared" si="1"/>
        <v>335800</v>
      </c>
      <c r="D16" s="7">
        <v>378</v>
      </c>
      <c r="E16" s="7">
        <v>236727</v>
      </c>
      <c r="F16" s="7">
        <v>84452</v>
      </c>
      <c r="G16" s="7">
        <v>14243</v>
      </c>
    </row>
    <row r="17" spans="2:7" x14ac:dyDescent="0.2">
      <c r="B17" s="1" t="s">
        <v>10</v>
      </c>
      <c r="C17" s="7">
        <f t="shared" si="1"/>
        <v>8604</v>
      </c>
      <c r="D17" s="7" t="s">
        <v>29</v>
      </c>
      <c r="E17" s="7">
        <v>5665</v>
      </c>
      <c r="F17" s="7">
        <v>2696</v>
      </c>
      <c r="G17" s="7">
        <v>243</v>
      </c>
    </row>
    <row r="18" spans="2:7" x14ac:dyDescent="0.2">
      <c r="B18" s="1" t="s">
        <v>11</v>
      </c>
      <c r="C18" s="7">
        <f t="shared" si="1"/>
        <v>12920</v>
      </c>
      <c r="D18" s="7" t="s">
        <v>29</v>
      </c>
      <c r="E18" s="7">
        <v>9320</v>
      </c>
      <c r="F18" s="7">
        <v>3276</v>
      </c>
      <c r="G18" s="7">
        <v>324</v>
      </c>
    </row>
    <row r="19" spans="2:7" x14ac:dyDescent="0.2">
      <c r="B19" s="1" t="s">
        <v>12</v>
      </c>
      <c r="C19" s="7">
        <f t="shared" si="1"/>
        <v>30314</v>
      </c>
      <c r="D19" s="7" t="s">
        <v>29</v>
      </c>
      <c r="E19" s="7">
        <v>21759</v>
      </c>
      <c r="F19" s="7">
        <v>7194</v>
      </c>
      <c r="G19" s="7">
        <v>1361</v>
      </c>
    </row>
    <row r="20" spans="2:7" x14ac:dyDescent="0.2">
      <c r="B20" s="1" t="s">
        <v>13</v>
      </c>
      <c r="C20" s="7">
        <f t="shared" si="1"/>
        <v>20138</v>
      </c>
      <c r="D20" s="7" t="s">
        <v>29</v>
      </c>
      <c r="E20" s="7">
        <v>12539</v>
      </c>
      <c r="F20" s="7">
        <v>6383</v>
      </c>
      <c r="G20" s="7">
        <v>1216</v>
      </c>
    </row>
    <row r="21" spans="2:7" x14ac:dyDescent="0.2">
      <c r="B21" s="1" t="s">
        <v>14</v>
      </c>
      <c r="C21" s="7">
        <f t="shared" si="1"/>
        <v>4630</v>
      </c>
      <c r="D21" s="7" t="s">
        <v>29</v>
      </c>
      <c r="E21" s="7">
        <v>2462</v>
      </c>
      <c r="F21" s="7">
        <v>1567</v>
      </c>
      <c r="G21" s="7">
        <v>601</v>
      </c>
    </row>
    <row r="22" spans="2:7" x14ac:dyDescent="0.2">
      <c r="B22" s="1" t="s">
        <v>15</v>
      </c>
      <c r="C22" s="7">
        <f t="shared" si="1"/>
        <v>23924</v>
      </c>
      <c r="D22" s="7" t="s">
        <v>29</v>
      </c>
      <c r="E22" s="7">
        <v>15523</v>
      </c>
      <c r="F22" s="7">
        <v>7383</v>
      </c>
      <c r="G22" s="7">
        <v>1018</v>
      </c>
    </row>
    <row r="23" spans="2:7" x14ac:dyDescent="0.2">
      <c r="B23" s="1" t="s">
        <v>16</v>
      </c>
      <c r="C23" s="7">
        <f t="shared" si="1"/>
        <v>21672</v>
      </c>
      <c r="D23" s="7" t="s">
        <v>29</v>
      </c>
      <c r="E23" s="7">
        <v>13494</v>
      </c>
      <c r="F23" s="7">
        <v>6694</v>
      </c>
      <c r="G23" s="7">
        <v>1484</v>
      </c>
    </row>
    <row r="24" spans="2:7" x14ac:dyDescent="0.2">
      <c r="B24" s="1" t="s">
        <v>17</v>
      </c>
      <c r="C24" s="7">
        <f t="shared" si="1"/>
        <v>111163</v>
      </c>
      <c r="D24" s="7" t="s">
        <v>29</v>
      </c>
      <c r="E24" s="7">
        <v>75809</v>
      </c>
      <c r="F24" s="7">
        <v>31858</v>
      </c>
      <c r="G24" s="7">
        <v>3496</v>
      </c>
    </row>
    <row r="25" spans="2:7" x14ac:dyDescent="0.2">
      <c r="B25" s="1" t="s">
        <v>18</v>
      </c>
      <c r="C25" s="7">
        <f t="shared" si="1"/>
        <v>17656</v>
      </c>
      <c r="D25" s="7" t="s">
        <v>29</v>
      </c>
      <c r="E25" s="7">
        <v>11356</v>
      </c>
      <c r="F25" s="7">
        <v>5610</v>
      </c>
      <c r="G25" s="7">
        <v>690</v>
      </c>
    </row>
    <row r="26" spans="2:7" x14ac:dyDescent="0.2">
      <c r="B26" s="1" t="s">
        <v>19</v>
      </c>
      <c r="C26" s="7">
        <f t="shared" si="1"/>
        <v>315147</v>
      </c>
      <c r="D26" s="7">
        <v>286</v>
      </c>
      <c r="E26" s="7">
        <v>209949</v>
      </c>
      <c r="F26" s="7">
        <v>90617</v>
      </c>
      <c r="G26" s="7">
        <f>13615+37+643</f>
        <v>14295</v>
      </c>
    </row>
    <row r="27" spans="2:7" x14ac:dyDescent="0.2">
      <c r="B27" s="1" t="s">
        <v>20</v>
      </c>
      <c r="C27" s="7">
        <f t="shared" si="1"/>
        <v>46174</v>
      </c>
      <c r="D27" s="7" t="s">
        <v>29</v>
      </c>
      <c r="E27" s="7">
        <v>34137</v>
      </c>
      <c r="F27" s="7">
        <v>11170</v>
      </c>
      <c r="G27" s="7">
        <v>867</v>
      </c>
    </row>
    <row r="28" spans="2:7" x14ac:dyDescent="0.2">
      <c r="B28" s="1" t="s">
        <v>21</v>
      </c>
      <c r="C28" s="7">
        <f t="shared" si="1"/>
        <v>70662</v>
      </c>
      <c r="D28" s="7">
        <v>191</v>
      </c>
      <c r="E28" s="7">
        <v>51374</v>
      </c>
      <c r="F28" s="7">
        <v>17269</v>
      </c>
      <c r="G28" s="7">
        <v>1828</v>
      </c>
    </row>
    <row r="29" spans="2:7" x14ac:dyDescent="0.2">
      <c r="B29" s="1" t="s">
        <v>22</v>
      </c>
      <c r="C29" s="7">
        <f t="shared" si="1"/>
        <v>106783</v>
      </c>
      <c r="D29" s="7" t="s">
        <v>29</v>
      </c>
      <c r="E29" s="7">
        <v>68911</v>
      </c>
      <c r="F29" s="7">
        <v>32460</v>
      </c>
      <c r="G29" s="7">
        <v>5412</v>
      </c>
    </row>
    <row r="30" spans="2:7" x14ac:dyDescent="0.2">
      <c r="B30" s="1" t="s">
        <v>23</v>
      </c>
      <c r="C30" s="7">
        <f t="shared" si="1"/>
        <v>19795</v>
      </c>
      <c r="D30" s="7" t="s">
        <v>29</v>
      </c>
      <c r="E30" s="7">
        <v>12140</v>
      </c>
      <c r="F30" s="7">
        <v>6795</v>
      </c>
      <c r="G30" s="7">
        <v>860</v>
      </c>
    </row>
    <row r="31" spans="2:7" x14ac:dyDescent="0.2">
      <c r="B31" s="3" t="s">
        <v>24</v>
      </c>
      <c r="C31" s="8">
        <f t="shared" si="1"/>
        <v>26046</v>
      </c>
      <c r="D31" s="8" t="s">
        <v>29</v>
      </c>
      <c r="E31" s="8">
        <v>16694</v>
      </c>
      <c r="F31" s="8">
        <v>8336</v>
      </c>
      <c r="G31" s="8">
        <f>798+218</f>
        <v>1016</v>
      </c>
    </row>
    <row r="32" spans="2:7" ht="5.0999999999999996" customHeight="1" x14ac:dyDescent="0.2"/>
    <row r="33" spans="2:3" x14ac:dyDescent="0.2">
      <c r="B33" s="2" t="s">
        <v>25</v>
      </c>
      <c r="C33" s="2"/>
    </row>
    <row r="34" spans="2:3" x14ac:dyDescent="0.2">
      <c r="B34" s="1" t="s">
        <v>30</v>
      </c>
    </row>
    <row r="35" spans="2:3" x14ac:dyDescent="0.2">
      <c r="B35" s="1" t="s">
        <v>28</v>
      </c>
    </row>
  </sheetData>
  <mergeCells count="2">
    <mergeCell ref="B4:B5"/>
    <mergeCell ref="C4:G4"/>
  </mergeCells>
  <pageMargins left="0.70866141732283472" right="0.70866141732283472" top="0.74803149606299213" bottom="0.74803149606299213" header="0.31496062992125984" footer="0.31496062992125984"/>
  <pageSetup paperSize="9" scale="115" orientation="landscape" r:id="rId1"/>
  <headerFooter>
    <oddHeader>&amp;L&amp;"Arial,Negrita Cursiva"Dirección Gral. de Estadísticas y Censo
Provincia de Salta&amp;R&amp;"Arial,Negrita Cursiva"Anuario Estadístico
2023-Avance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3-2-15-9</vt:lpstr>
      <vt:lpstr>'3-2-15-9'!Área_de_impresión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miranda.david73@hotmail.com</cp:lastModifiedBy>
  <cp:lastPrinted>2024-09-12T14:03:13Z</cp:lastPrinted>
  <dcterms:created xsi:type="dcterms:W3CDTF">2022-11-25T16:42:08Z</dcterms:created>
  <dcterms:modified xsi:type="dcterms:W3CDTF">2024-12-12T14:35:22Z</dcterms:modified>
</cp:coreProperties>
</file>