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-2-2" sheetId="1" r:id="rId4"/>
  </sheets>
  <definedNames/>
  <calcPr/>
  <extLst>
    <ext uri="GoogleSheetsCustomDataVersion2">
      <go:sheetsCustomData xmlns:go="http://customooxmlschemas.google.com/" r:id="rId5" roundtripDataChecksum="eHimN6VyUvczGEWzbwIlqJwogf0lY/RKZnu8SHfCSPQ="/>
    </ext>
  </extLst>
</workbook>
</file>

<file path=xl/sharedStrings.xml><?xml version="1.0" encoding="utf-8"?>
<sst xmlns="http://schemas.openxmlformats.org/spreadsheetml/2006/main" count="49" uniqueCount="21">
  <si>
    <t>1.2.2_  Promedio de temperatura máxima, mínima y media, según período mensual. Años 2008 - 2023</t>
  </si>
  <si>
    <t>Mes</t>
  </si>
  <si>
    <t>Temperatura máxima Media</t>
  </si>
  <si>
    <t>Prom.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</si>
  <si>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</si>
  <si>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</si>
  <si>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</si>
  <si>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</si>
  <si>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</si>
  <si>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</si>
  <si>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</si>
  <si>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</si>
  <si>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</si>
  <si>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</si>
  <si>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</si>
  <si>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</si>
  <si>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rFont val="Arial"/>
        <b/>
        <color theme="1"/>
        <sz val="9.0"/>
      </rPr>
      <t>Fuente:</t>
    </r>
    <r>
      <rPr>
        <rFont val="Arial"/>
        <color theme="1"/>
        <sz val="9.0"/>
      </rPr>
      <t xml:space="preserve"> I.N.T.A. Estación Experimental Agrometeorologíca Cerrillos (Salta)</t>
    </r>
  </si>
  <si>
    <t>Temperatura mínima Media</t>
  </si>
  <si>
    <r>
      <rPr>
        <rFont val="Arial"/>
        <b/>
        <color theme="1"/>
        <sz val="9.0"/>
      </rPr>
      <t>Fuente</t>
    </r>
    <r>
      <rPr>
        <rFont val="Arial"/>
        <color theme="1"/>
        <sz val="9.0"/>
      </rPr>
      <t>: I.N.T.A. Estación Experimental Agrometeorologíca Cerrillos (Salta)</t>
    </r>
  </si>
  <si>
    <t>Temperatura Media</t>
  </si>
  <si>
    <r>
      <rPr>
        <rFont val="Arial"/>
        <b/>
        <color theme="1"/>
        <sz val="9.0"/>
      </rPr>
      <t>Fuente</t>
    </r>
    <r>
      <rPr>
        <rFont val="Arial"/>
        <color theme="1"/>
        <sz val="9.0"/>
      </rPr>
      <t>: I.N.T.A. Estación Experimental Agrometeorologíca Cerrillos (Salta)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</si>
</sst>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;[Red]0.0"/>
    <numFmt numFmtId="165" formatCode="0.0"/>
    <numFmt numFmtId="166" formatCode="#,##0.0"/>
  </numFmts>
  <fonts count="4">
    <font>
      <sz val="10.0"/>
      <color rgb="FF000000"/>
      <name val="Arial"/>
      <scheme val="minor"/>
    </font>
    <font>
      <sz val="9.0"/>
      <color theme="1"/>
      <name val="Arial"/>
    </font>
    <font>
      <b/>
      <sz val="9.0"/>
      <color theme="1"/>
      <name val="Arial"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2" numFmtId="0" xfId="0" applyFont="1"/>
    <xf borderId="1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5" fillId="0" fontId="2" numFmtId="0" xfId="0" applyAlignment="1" applyBorder="1" applyFont="1">
      <alignment horizontal="center"/>
    </xf>
    <xf borderId="0" fillId="0" fontId="2" numFmtId="164" xfId="0" applyAlignment="1" applyFont="1" applyNumberFormat="1">
      <alignment horizontal="right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right"/>
    </xf>
    <xf borderId="0" fillId="0" fontId="1" numFmtId="0" xfId="0" applyAlignment="1" applyFont="1">
      <alignment horizontal="right"/>
    </xf>
    <xf borderId="0" fillId="0" fontId="1" numFmtId="165" xfId="0" applyAlignment="1" applyFont="1" applyNumberFormat="1">
      <alignment horizontal="right"/>
    </xf>
    <xf borderId="0" fillId="0" fontId="1" numFmtId="165" xfId="0" applyAlignment="1" applyFont="1" applyNumberFormat="1">
      <alignment horizontal="center"/>
    </xf>
    <xf borderId="6" fillId="0" fontId="1" numFmtId="0" xfId="0" applyBorder="1" applyFont="1"/>
    <xf borderId="6" fillId="0" fontId="1" numFmtId="165" xfId="0" applyAlignment="1" applyBorder="1" applyFont="1" applyNumberFormat="1">
      <alignment horizontal="right"/>
    </xf>
    <xf borderId="6" fillId="0" fontId="1" numFmtId="165" xfId="0" applyAlignment="1" applyBorder="1" applyFont="1" applyNumberFormat="1">
      <alignment horizontal="center"/>
    </xf>
    <xf borderId="0" fillId="0" fontId="1" numFmtId="166" xfId="0" applyAlignment="1" applyFont="1" applyNumberFormat="1">
      <alignment horizontal="right"/>
    </xf>
    <xf borderId="0" fillId="0" fontId="1" numFmtId="0" xfId="0" applyAlignment="1" applyFont="1">
      <alignment readingOrder="0"/>
    </xf>
    <xf borderId="2" fillId="0" fontId="2" numFmtId="164" xfId="0" applyAlignment="1" applyBorder="1" applyFont="1" applyNumberForma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/>
    </xf>
    <xf borderId="0" fillId="0" fontId="2" numFmtId="164" xfId="0" applyFont="1" applyNumberFormat="1"/>
    <xf borderId="0" fillId="0" fontId="2" numFmtId="166" xfId="0" applyFont="1" applyNumberFormat="1"/>
    <xf borderId="0" fillId="0" fontId="2" numFmtId="166" xfId="0" applyAlignment="1" applyFont="1" applyNumberFormat="1">
      <alignment horizont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75"/>
    <col customWidth="1" min="2" max="2" width="11.38"/>
    <col customWidth="1" min="3" max="10" width="7.75"/>
    <col customWidth="1" min="11" max="11" width="8.38"/>
    <col customWidth="1" min="12" max="18" width="8.0"/>
    <col customWidth="1" min="19" max="26" width="10.63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3" t="s">
        <v>0</v>
      </c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1"/>
      <c r="T2" s="1"/>
      <c r="U2" s="1"/>
      <c r="V2" s="1"/>
      <c r="W2" s="1"/>
      <c r="X2" s="1"/>
      <c r="Y2" s="1"/>
      <c r="Z2" s="1"/>
    </row>
    <row r="3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5" t="s">
        <v>1</v>
      </c>
      <c r="C4" s="6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1"/>
      <c r="T4" s="1"/>
      <c r="U4" s="1"/>
      <c r="V4" s="1"/>
      <c r="W4" s="1"/>
      <c r="X4" s="1"/>
      <c r="Y4" s="1"/>
      <c r="Z4" s="1"/>
    </row>
    <row r="5" ht="11.25" customHeight="1">
      <c r="A5" s="1"/>
      <c r="B5" s="9"/>
      <c r="C5" s="10">
        <v>2008.0</v>
      </c>
      <c r="D5" s="10">
        <v>2009.0</v>
      </c>
      <c r="E5" s="10">
        <v>2010.0</v>
      </c>
      <c r="F5" s="10">
        <v>2011.0</v>
      </c>
      <c r="G5" s="10">
        <v>2012.0</v>
      </c>
      <c r="H5" s="10">
        <v>2013.0</v>
      </c>
      <c r="I5" s="10">
        <v>2014.0</v>
      </c>
      <c r="J5" s="10">
        <v>2015.0</v>
      </c>
      <c r="K5" s="10">
        <v>2016.0</v>
      </c>
      <c r="L5" s="10">
        <v>2017.0</v>
      </c>
      <c r="M5" s="10">
        <v>2018.0</v>
      </c>
      <c r="N5" s="10">
        <v>2019.0</v>
      </c>
      <c r="O5" s="10">
        <v>2020.0</v>
      </c>
      <c r="P5" s="10">
        <v>2021.0</v>
      </c>
      <c r="Q5" s="10">
        <v>2022.0</v>
      </c>
      <c r="R5" s="10">
        <v>2023.0</v>
      </c>
      <c r="S5" s="1"/>
      <c r="T5" s="1"/>
      <c r="U5" s="1"/>
      <c r="V5" s="1"/>
      <c r="W5" s="1"/>
      <c r="X5" s="1"/>
      <c r="Y5" s="1"/>
      <c r="Z5" s="1"/>
    </row>
    <row r="6" ht="4.5" customHeight="1">
      <c r="A6" s="1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1"/>
      <c r="P6" s="1"/>
      <c r="Q6" s="2"/>
      <c r="R6" s="2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4" t="s">
        <v>3</v>
      </c>
      <c r="C7" s="11">
        <f t="shared" ref="C7:R7" si="1">SUM(C9:C20)/12</f>
        <v>23.62849422</v>
      </c>
      <c r="D7" s="11">
        <f t="shared" si="1"/>
        <v>24.62711982</v>
      </c>
      <c r="E7" s="11">
        <f t="shared" si="1"/>
        <v>24.10917435</v>
      </c>
      <c r="F7" s="11">
        <f t="shared" si="1"/>
        <v>24.12135125</v>
      </c>
      <c r="G7" s="11">
        <f t="shared" si="1"/>
        <v>24.48592881</v>
      </c>
      <c r="H7" s="11">
        <f t="shared" si="1"/>
        <v>24.69113159</v>
      </c>
      <c r="I7" s="11">
        <f t="shared" si="1"/>
        <v>24.55426639</v>
      </c>
      <c r="J7" s="11">
        <f t="shared" si="1"/>
        <v>24.35975998</v>
      </c>
      <c r="K7" s="11">
        <f t="shared" si="1"/>
        <v>23.52482264</v>
      </c>
      <c r="L7" s="11">
        <f t="shared" si="1"/>
        <v>25.04289747</v>
      </c>
      <c r="M7" s="11">
        <f t="shared" si="1"/>
        <v>24.26539926</v>
      </c>
      <c r="N7" s="11">
        <f t="shared" si="1"/>
        <v>24.04430108</v>
      </c>
      <c r="O7" s="11">
        <f t="shared" si="1"/>
        <v>24.62048974</v>
      </c>
      <c r="P7" s="11">
        <f t="shared" si="1"/>
        <v>24.59166667</v>
      </c>
      <c r="Q7" s="12">
        <f t="shared" si="1"/>
        <v>25.63333333</v>
      </c>
      <c r="R7" s="12">
        <f t="shared" si="1"/>
        <v>26.98333333</v>
      </c>
      <c r="S7" s="1"/>
      <c r="T7" s="1"/>
      <c r="U7" s="1"/>
      <c r="V7" s="1"/>
      <c r="W7" s="1"/>
      <c r="X7" s="1"/>
      <c r="Y7" s="1"/>
      <c r="Z7" s="1"/>
    </row>
    <row r="8" ht="4.5" customHeight="1">
      <c r="A8" s="1"/>
      <c r="B8" s="4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2"/>
      <c r="R8" s="2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1" t="s">
        <v>4</v>
      </c>
      <c r="C9" s="15">
        <v>25.93870967741935</v>
      </c>
      <c r="D9" s="15">
        <v>27.325806451612905</v>
      </c>
      <c r="E9" s="15">
        <v>27.83870967741936</v>
      </c>
      <c r="F9" s="15">
        <v>26.764516129032263</v>
      </c>
      <c r="G9" s="15">
        <v>27.67096774193549</v>
      </c>
      <c r="H9" s="15">
        <v>27.16129032258064</v>
      </c>
      <c r="I9" s="15">
        <v>28.54516129032258</v>
      </c>
      <c r="J9" s="15">
        <v>28.409677419354836</v>
      </c>
      <c r="K9" s="15">
        <v>27.98709677419355</v>
      </c>
      <c r="L9" s="15">
        <v>30.790322580645157</v>
      </c>
      <c r="M9" s="15">
        <v>26.464516129032262</v>
      </c>
      <c r="N9" s="15">
        <v>27.958064516129035</v>
      </c>
      <c r="O9" s="15">
        <v>28.819354838709682</v>
      </c>
      <c r="P9" s="15">
        <v>27.1</v>
      </c>
      <c r="Q9" s="16">
        <v>30.9</v>
      </c>
      <c r="R9" s="16">
        <v>31.7</v>
      </c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 t="s">
        <v>5</v>
      </c>
      <c r="C10" s="15">
        <v>25.682758620689658</v>
      </c>
      <c r="D10" s="15">
        <v>26.092857142857145</v>
      </c>
      <c r="E10" s="15">
        <v>28.614285714285707</v>
      </c>
      <c r="F10" s="15">
        <v>24.9</v>
      </c>
      <c r="G10" s="15">
        <v>27.082758620689663</v>
      </c>
      <c r="H10" s="15">
        <v>26.72142857142858</v>
      </c>
      <c r="I10" s="15">
        <v>25.88214285714286</v>
      </c>
      <c r="J10" s="15">
        <v>26.90357142857143</v>
      </c>
      <c r="K10" s="15">
        <v>28.210344827586212</v>
      </c>
      <c r="L10" s="15">
        <v>29.03928571428571</v>
      </c>
      <c r="M10" s="15">
        <v>26.639285714285712</v>
      </c>
      <c r="N10" s="15">
        <v>27.2</v>
      </c>
      <c r="O10" s="15">
        <v>25.682758620689654</v>
      </c>
      <c r="P10" s="15">
        <v>25.5</v>
      </c>
      <c r="Q10" s="16">
        <v>27.1</v>
      </c>
      <c r="R10" s="16">
        <v>28.5</v>
      </c>
      <c r="S10" s="1"/>
      <c r="T10" s="1"/>
      <c r="U10" s="1"/>
      <c r="V10" s="1"/>
      <c r="W10" s="1"/>
      <c r="X10" s="1"/>
      <c r="Y10" s="1"/>
      <c r="Z10" s="1"/>
    </row>
    <row r="11" ht="12.0" customHeight="1">
      <c r="A11" s="1"/>
      <c r="B11" s="1" t="s">
        <v>6</v>
      </c>
      <c r="C11" s="15">
        <v>24.10967741935484</v>
      </c>
      <c r="D11" s="15">
        <v>25.977419354838712</v>
      </c>
      <c r="E11" s="15">
        <v>26.851612903225806</v>
      </c>
      <c r="F11" s="15">
        <v>24.251612903225812</v>
      </c>
      <c r="G11" s="15">
        <v>24.983870967741943</v>
      </c>
      <c r="H11" s="15">
        <v>24.380645161290325</v>
      </c>
      <c r="I11" s="15">
        <v>24.374193548387098</v>
      </c>
      <c r="J11" s="15">
        <v>25.048387096774203</v>
      </c>
      <c r="K11" s="15">
        <v>23.983870967741936</v>
      </c>
      <c r="L11" s="15">
        <v>25.41935483870968</v>
      </c>
      <c r="M11" s="15">
        <v>26.26451612903226</v>
      </c>
      <c r="N11" s="15">
        <v>23.877419354838704</v>
      </c>
      <c r="O11" s="15">
        <v>26.75483870967742</v>
      </c>
      <c r="P11" s="15">
        <v>24.2</v>
      </c>
      <c r="Q11" s="16">
        <v>25.7</v>
      </c>
      <c r="R11" s="16">
        <v>29.5</v>
      </c>
      <c r="S11" s="1"/>
      <c r="T11" s="1"/>
      <c r="U11" s="1"/>
      <c r="V11" s="1"/>
      <c r="W11" s="1"/>
      <c r="X11" s="1"/>
      <c r="Y11" s="1"/>
      <c r="Z11" s="1"/>
    </row>
    <row r="12" ht="12.0" customHeight="1">
      <c r="A12" s="1"/>
      <c r="B12" s="1" t="s">
        <v>7</v>
      </c>
      <c r="C12" s="15">
        <v>23.183333333333337</v>
      </c>
      <c r="D12" s="15">
        <v>24.756666666666668</v>
      </c>
      <c r="E12" s="15">
        <v>21.396666666666654</v>
      </c>
      <c r="F12" s="15">
        <v>23.26333333333334</v>
      </c>
      <c r="G12" s="15">
        <v>22.2</v>
      </c>
      <c r="H12" s="15">
        <v>24.453333333333326</v>
      </c>
      <c r="I12" s="15">
        <v>23.38</v>
      </c>
      <c r="J12" s="15">
        <v>23.906666666666663</v>
      </c>
      <c r="K12" s="15">
        <v>23.223333333333333</v>
      </c>
      <c r="L12" s="15">
        <v>21.886666666666663</v>
      </c>
      <c r="M12" s="15">
        <v>25.10333333333333</v>
      </c>
      <c r="N12" s="15">
        <v>23.263333333333332</v>
      </c>
      <c r="O12" s="15">
        <v>22.356666666666666</v>
      </c>
      <c r="P12" s="15">
        <v>23.3</v>
      </c>
      <c r="Q12" s="16">
        <v>24.8</v>
      </c>
      <c r="R12" s="16">
        <v>24.0</v>
      </c>
      <c r="S12" s="1"/>
      <c r="T12" s="1"/>
      <c r="U12" s="1"/>
      <c r="V12" s="1"/>
      <c r="W12" s="1"/>
      <c r="X12" s="1"/>
      <c r="Y12" s="1"/>
      <c r="Z12" s="1"/>
    </row>
    <row r="13" ht="12.0" customHeight="1">
      <c r="A13" s="1"/>
      <c r="B13" s="1" t="s">
        <v>8</v>
      </c>
      <c r="C13" s="15">
        <v>19.877419354838707</v>
      </c>
      <c r="D13" s="15">
        <v>21.89032258064516</v>
      </c>
      <c r="E13" s="15">
        <v>18.9258064516129</v>
      </c>
      <c r="F13" s="15">
        <v>20.183870967741935</v>
      </c>
      <c r="G13" s="15">
        <v>21.535483870967738</v>
      </c>
      <c r="H13" s="15">
        <v>21.56774193548387</v>
      </c>
      <c r="I13" s="15">
        <v>20.806451612903217</v>
      </c>
      <c r="J13" s="15">
        <v>20.35483870967742</v>
      </c>
      <c r="K13" s="15">
        <v>16.338709677419356</v>
      </c>
      <c r="L13" s="15">
        <v>18.925806451612903</v>
      </c>
      <c r="M13" s="15">
        <v>22.500000000000007</v>
      </c>
      <c r="N13" s="15">
        <v>19.46129032258065</v>
      </c>
      <c r="O13" s="15">
        <v>21.53225806451613</v>
      </c>
      <c r="P13" s="15">
        <v>20.8</v>
      </c>
      <c r="Q13" s="16">
        <v>20.1</v>
      </c>
      <c r="R13" s="16">
        <v>23.3</v>
      </c>
      <c r="S13" s="1"/>
      <c r="T13" s="1"/>
      <c r="U13" s="1"/>
      <c r="V13" s="1"/>
      <c r="W13" s="1"/>
      <c r="X13" s="1"/>
      <c r="Y13" s="1"/>
      <c r="Z13" s="1"/>
    </row>
    <row r="14" ht="12.0" customHeight="1">
      <c r="A14" s="1"/>
      <c r="B14" s="1" t="s">
        <v>9</v>
      </c>
      <c r="C14" s="15">
        <v>17.16766666666667</v>
      </c>
      <c r="D14" s="15">
        <v>19.706666666666663</v>
      </c>
      <c r="E14" s="15">
        <v>19.36</v>
      </c>
      <c r="F14" s="15">
        <v>19.30266666666666</v>
      </c>
      <c r="G14" s="15">
        <v>20.00666666666666</v>
      </c>
      <c r="H14" s="15">
        <v>20.863333333333333</v>
      </c>
      <c r="I14" s="15">
        <v>18.5</v>
      </c>
      <c r="J14" s="15">
        <v>20.64999999999999</v>
      </c>
      <c r="K14" s="15">
        <v>14.623333333333333</v>
      </c>
      <c r="L14" s="15">
        <v>21.01</v>
      </c>
      <c r="M14" s="15">
        <v>18.686666666666664</v>
      </c>
      <c r="N14" s="15">
        <v>20.44333333333333</v>
      </c>
      <c r="O14" s="15">
        <v>19.0</v>
      </c>
      <c r="P14" s="15">
        <v>18.5</v>
      </c>
      <c r="Q14" s="16">
        <v>18.6</v>
      </c>
      <c r="R14" s="16">
        <v>22.5</v>
      </c>
      <c r="S14" s="1"/>
      <c r="T14" s="1"/>
      <c r="U14" s="1"/>
      <c r="V14" s="1"/>
      <c r="W14" s="1"/>
      <c r="X14" s="1"/>
      <c r="Y14" s="1"/>
      <c r="Z14" s="1"/>
    </row>
    <row r="15" ht="12.0" customHeight="1">
      <c r="A15" s="1"/>
      <c r="B15" s="1" t="s">
        <v>10</v>
      </c>
      <c r="C15" s="15">
        <v>21.829032258064522</v>
      </c>
      <c r="D15" s="15">
        <v>18.812903225806448</v>
      </c>
      <c r="E15" s="15">
        <v>18.51290322580645</v>
      </c>
      <c r="F15" s="15">
        <v>19.567741935483873</v>
      </c>
      <c r="G15" s="15">
        <v>18.44193548387097</v>
      </c>
      <c r="H15" s="15">
        <v>20.74516129032258</v>
      </c>
      <c r="I15" s="15">
        <v>19.938709677419347</v>
      </c>
      <c r="J15" s="15">
        <v>20.09032258064516</v>
      </c>
      <c r="K15" s="15">
        <v>19.435483870967737</v>
      </c>
      <c r="L15" s="15">
        <v>22.11290322580645</v>
      </c>
      <c r="M15" s="15">
        <v>16.980645161290322</v>
      </c>
      <c r="N15" s="15">
        <v>18.480645161290326</v>
      </c>
      <c r="O15" s="15">
        <v>19.0</v>
      </c>
      <c r="P15" s="15">
        <v>21.4</v>
      </c>
      <c r="Q15" s="16">
        <v>23.3</v>
      </c>
      <c r="R15" s="16">
        <v>21.5</v>
      </c>
      <c r="S15" s="1"/>
      <c r="T15" s="1"/>
      <c r="U15" s="1"/>
      <c r="V15" s="1"/>
      <c r="W15" s="1"/>
      <c r="X15" s="1"/>
      <c r="Y15" s="1"/>
      <c r="Z15" s="1"/>
    </row>
    <row r="16" ht="12.0" customHeight="1">
      <c r="A16" s="1"/>
      <c r="B16" s="1" t="s">
        <v>11</v>
      </c>
      <c r="C16" s="15">
        <v>22.474193548387102</v>
      </c>
      <c r="D16" s="15">
        <v>23.8</v>
      </c>
      <c r="E16" s="15">
        <v>20.932258064516123</v>
      </c>
      <c r="F16" s="15">
        <v>22.777419354838706</v>
      </c>
      <c r="G16" s="15">
        <v>22.132258064516126</v>
      </c>
      <c r="H16" s="15">
        <v>21.404516129032253</v>
      </c>
      <c r="I16" s="15">
        <v>24.919354838709673</v>
      </c>
      <c r="J16" s="15">
        <v>23.599999999999998</v>
      </c>
      <c r="K16" s="15">
        <v>24.012903225806447</v>
      </c>
      <c r="L16" s="15">
        <v>23.654838709677414</v>
      </c>
      <c r="M16" s="15">
        <v>21.884</v>
      </c>
      <c r="N16" s="15">
        <v>21.67096774193549</v>
      </c>
      <c r="O16" s="15">
        <v>23.0</v>
      </c>
      <c r="P16" s="15">
        <v>24.5</v>
      </c>
      <c r="Q16" s="16">
        <v>23.7</v>
      </c>
      <c r="R16" s="16">
        <v>26.4</v>
      </c>
      <c r="S16" s="1"/>
      <c r="T16" s="1"/>
      <c r="U16" s="1"/>
      <c r="V16" s="1"/>
      <c r="W16" s="1"/>
      <c r="X16" s="1"/>
      <c r="Y16" s="1"/>
      <c r="Z16" s="1"/>
    </row>
    <row r="17" ht="12.0" customHeight="1">
      <c r="A17" s="1"/>
      <c r="B17" s="1" t="s">
        <v>12</v>
      </c>
      <c r="C17" s="15">
        <v>22.49</v>
      </c>
      <c r="D17" s="15">
        <v>21.82666666666667</v>
      </c>
      <c r="E17" s="15">
        <v>23.956666666666667</v>
      </c>
      <c r="F17" s="15">
        <v>26.55666666666667</v>
      </c>
      <c r="G17" s="15">
        <v>25.51</v>
      </c>
      <c r="H17" s="15">
        <v>22.936666666666667</v>
      </c>
      <c r="I17" s="15">
        <v>26.089999999999996</v>
      </c>
      <c r="J17" s="15">
        <v>24.296666666666667</v>
      </c>
      <c r="K17" s="15">
        <v>23.476666666666667</v>
      </c>
      <c r="L17" s="15">
        <v>24.759999999999998</v>
      </c>
      <c r="M17" s="15">
        <v>27.366666666666667</v>
      </c>
      <c r="N17" s="15">
        <v>23.630000000000003</v>
      </c>
      <c r="O17" s="15">
        <v>24.8</v>
      </c>
      <c r="P17" s="15">
        <v>26.4</v>
      </c>
      <c r="Q17" s="16">
        <v>24.0</v>
      </c>
      <c r="R17" s="16">
        <v>26.5</v>
      </c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1" t="s">
        <v>13</v>
      </c>
      <c r="C18" s="15">
        <v>25.12903225806452</v>
      </c>
      <c r="D18" s="15">
        <v>27.716129032258063</v>
      </c>
      <c r="E18" s="15">
        <v>25.793548387096777</v>
      </c>
      <c r="F18" s="15">
        <v>26.419354838709676</v>
      </c>
      <c r="G18" s="15">
        <v>28.4741935483871</v>
      </c>
      <c r="H18" s="15">
        <v>27.00322580645161</v>
      </c>
      <c r="I18" s="15">
        <v>29.164516129032265</v>
      </c>
      <c r="J18" s="15">
        <v>23.89677419354838</v>
      </c>
      <c r="K18" s="15">
        <v>25.99354838709678</v>
      </c>
      <c r="L18" s="15">
        <v>26.732258064516138</v>
      </c>
      <c r="M18" s="15">
        <v>25.696774193548393</v>
      </c>
      <c r="N18" s="15">
        <v>25.648387096774194</v>
      </c>
      <c r="O18" s="15">
        <v>27.7</v>
      </c>
      <c r="P18" s="15">
        <v>27.3</v>
      </c>
      <c r="Q18" s="16">
        <v>27.6</v>
      </c>
      <c r="R18" s="16">
        <v>29.0</v>
      </c>
      <c r="S18" s="1"/>
      <c r="T18" s="1"/>
      <c r="U18" s="1"/>
      <c r="V18" s="1"/>
      <c r="W18" s="1"/>
      <c r="X18" s="1"/>
      <c r="Y18" s="1"/>
      <c r="Z18" s="1"/>
    </row>
    <row r="19" ht="12.0" customHeight="1">
      <c r="A19" s="1"/>
      <c r="B19" s="1" t="s">
        <v>14</v>
      </c>
      <c r="C19" s="15">
        <v>28.863333333333337</v>
      </c>
      <c r="D19" s="15">
        <v>31.42</v>
      </c>
      <c r="E19" s="15">
        <v>28.156666666666677</v>
      </c>
      <c r="F19" s="15">
        <v>28.54</v>
      </c>
      <c r="G19" s="15">
        <v>26.783333333333335</v>
      </c>
      <c r="H19" s="15">
        <v>28.543333333333333</v>
      </c>
      <c r="I19" s="15">
        <v>26.986666666666665</v>
      </c>
      <c r="J19" s="15">
        <v>25.566666666666663</v>
      </c>
      <c r="K19" s="15">
        <v>26.29</v>
      </c>
      <c r="L19" s="15">
        <v>27.619999999999994</v>
      </c>
      <c r="M19" s="15">
        <v>26.450000000000003</v>
      </c>
      <c r="N19" s="15">
        <v>28.943333333333324</v>
      </c>
      <c r="O19" s="15">
        <v>28.1</v>
      </c>
      <c r="P19" s="15">
        <v>27.6</v>
      </c>
      <c r="Q19" s="16">
        <v>31.0</v>
      </c>
      <c r="R19" s="16">
        <v>31.1</v>
      </c>
      <c r="S19" s="1"/>
      <c r="T19" s="1"/>
      <c r="U19" s="1"/>
      <c r="V19" s="1"/>
      <c r="W19" s="1"/>
      <c r="X19" s="1"/>
      <c r="Y19" s="1"/>
      <c r="Z19" s="1"/>
    </row>
    <row r="20" ht="12.0" customHeight="1">
      <c r="A20" s="1"/>
      <c r="B20" s="17" t="s">
        <v>15</v>
      </c>
      <c r="C20" s="18">
        <v>26.796774193548387</v>
      </c>
      <c r="D20" s="18">
        <v>26.2</v>
      </c>
      <c r="E20" s="18">
        <v>28.97096774193549</v>
      </c>
      <c r="F20" s="18">
        <v>26.929032258064517</v>
      </c>
      <c r="G20" s="18">
        <v>29.009677419354848</v>
      </c>
      <c r="H20" s="18">
        <v>30.512903225806454</v>
      </c>
      <c r="I20" s="18">
        <v>26.064000000000007</v>
      </c>
      <c r="J20" s="18">
        <v>29.59354838709678</v>
      </c>
      <c r="K20" s="18">
        <v>28.72258064516129</v>
      </c>
      <c r="L20" s="18">
        <v>28.563333333333336</v>
      </c>
      <c r="M20" s="18">
        <v>27.148387096774197</v>
      </c>
      <c r="N20" s="18">
        <v>27.954838709677414</v>
      </c>
      <c r="O20" s="18">
        <v>28.7</v>
      </c>
      <c r="P20" s="18">
        <v>28.5</v>
      </c>
      <c r="Q20" s="19">
        <v>30.8</v>
      </c>
      <c r="R20" s="19">
        <v>29.8</v>
      </c>
      <c r="S20" s="1"/>
      <c r="T20" s="1"/>
      <c r="U20" s="1"/>
      <c r="V20" s="1"/>
      <c r="W20" s="1"/>
      <c r="X20" s="1"/>
      <c r="Y20" s="1"/>
      <c r="Z20" s="1"/>
    </row>
    <row r="21" ht="4.5" customHeight="1">
      <c r="A21" s="1"/>
      <c r="B21" s="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1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1" t="s">
        <v>16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5" t="s">
        <v>1</v>
      </c>
      <c r="C24" s="22" t="s">
        <v>17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9"/>
      <c r="C25" s="23">
        <v>2008.0</v>
      </c>
      <c r="D25" s="23">
        <v>2009.0</v>
      </c>
      <c r="E25" s="23">
        <v>2010.0</v>
      </c>
      <c r="F25" s="23">
        <v>2011.0</v>
      </c>
      <c r="G25" s="23">
        <v>2012.0</v>
      </c>
      <c r="H25" s="23">
        <v>2013.0</v>
      </c>
      <c r="I25" s="23">
        <v>2014.0</v>
      </c>
      <c r="J25" s="23">
        <v>2015.0</v>
      </c>
      <c r="K25" s="23">
        <v>2016.0</v>
      </c>
      <c r="L25" s="23">
        <v>2017.0</v>
      </c>
      <c r="M25" s="23">
        <v>2018.0</v>
      </c>
      <c r="N25" s="23">
        <v>2019.0</v>
      </c>
      <c r="O25" s="23">
        <v>2020.0</v>
      </c>
      <c r="P25" s="24">
        <v>2021.0</v>
      </c>
      <c r="Q25" s="24">
        <v>2022.0</v>
      </c>
      <c r="R25" s="24">
        <v>2023.0</v>
      </c>
      <c r="S25" s="1"/>
      <c r="T25" s="1"/>
      <c r="U25" s="1"/>
      <c r="V25" s="1"/>
      <c r="W25" s="1"/>
      <c r="X25" s="1"/>
      <c r="Y25" s="1"/>
      <c r="Z25" s="1"/>
    </row>
    <row r="26" ht="4.5" customHeight="1">
      <c r="A26" s="1"/>
      <c r="B26" s="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1"/>
      <c r="P26" s="1"/>
      <c r="Q26" s="2"/>
      <c r="R26" s="2"/>
      <c r="S26" s="1"/>
      <c r="T26" s="1"/>
      <c r="U26" s="1"/>
      <c r="V26" s="1"/>
      <c r="W26" s="1"/>
      <c r="X26" s="1"/>
      <c r="Y26" s="1"/>
      <c r="Z26" s="1"/>
    </row>
    <row r="27" ht="12.0" customHeight="1">
      <c r="A27" s="1"/>
      <c r="B27" s="4" t="s">
        <v>3</v>
      </c>
      <c r="C27" s="25">
        <f t="shared" ref="C27:R27" si="2">AVERAGE(C29:C40)</f>
        <v>10.99015048</v>
      </c>
      <c r="D27" s="25">
        <f t="shared" si="2"/>
        <v>11.32840822</v>
      </c>
      <c r="E27" s="25">
        <f t="shared" si="2"/>
        <v>11.25359639</v>
      </c>
      <c r="F27" s="25">
        <f t="shared" si="2"/>
        <v>11.60935932</v>
      </c>
      <c r="G27" s="25">
        <f t="shared" si="2"/>
        <v>12.09655111</v>
      </c>
      <c r="H27" s="25">
        <f t="shared" si="2"/>
        <v>11.37306452</v>
      </c>
      <c r="I27" s="25">
        <f t="shared" si="2"/>
        <v>13.84287698</v>
      </c>
      <c r="J27" s="25">
        <f t="shared" si="2"/>
        <v>12.69485151</v>
      </c>
      <c r="K27" s="25">
        <f t="shared" si="2"/>
        <v>11.6273316</v>
      </c>
      <c r="L27" s="25">
        <f t="shared" si="2"/>
        <v>11.99876088</v>
      </c>
      <c r="M27" s="25">
        <f t="shared" si="2"/>
        <v>11.45837839</v>
      </c>
      <c r="N27" s="25">
        <f t="shared" si="2"/>
        <v>10.98299411</v>
      </c>
      <c r="O27" s="25">
        <f t="shared" si="2"/>
        <v>10.4279644</v>
      </c>
      <c r="P27" s="25">
        <f t="shared" si="2"/>
        <v>10.86666667</v>
      </c>
      <c r="Q27" s="12">
        <f t="shared" si="2"/>
        <v>10.80833333</v>
      </c>
      <c r="R27" s="12">
        <f t="shared" si="2"/>
        <v>12.65833333</v>
      </c>
      <c r="S27" s="1"/>
      <c r="T27" s="1"/>
      <c r="U27" s="1"/>
      <c r="V27" s="1"/>
      <c r="W27" s="1"/>
      <c r="X27" s="1"/>
      <c r="Y27" s="1"/>
      <c r="Z27" s="1"/>
    </row>
    <row r="28" ht="4.5" customHeight="1">
      <c r="A28" s="1"/>
      <c r="B28" s="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1"/>
      <c r="P28" s="1"/>
      <c r="Q28" s="2"/>
      <c r="R28" s="2"/>
      <c r="S28" s="1"/>
      <c r="T28" s="1"/>
      <c r="U28" s="1"/>
      <c r="V28" s="1"/>
      <c r="W28" s="1"/>
      <c r="X28" s="1"/>
      <c r="Y28" s="1"/>
      <c r="Z28" s="1"/>
    </row>
    <row r="29" ht="12.0" customHeight="1">
      <c r="A29" s="1"/>
      <c r="B29" s="1" t="s">
        <v>4</v>
      </c>
      <c r="C29" s="15">
        <v>17.19677419354839</v>
      </c>
      <c r="D29" s="15">
        <v>15.561290322580648</v>
      </c>
      <c r="E29" s="15">
        <v>16.754838709677415</v>
      </c>
      <c r="F29" s="15">
        <v>17.251612903225812</v>
      </c>
      <c r="G29" s="15">
        <v>16.677419354838708</v>
      </c>
      <c r="H29" s="15">
        <v>16.925806451612903</v>
      </c>
      <c r="I29" s="15">
        <v>16.64193548387097</v>
      </c>
      <c r="J29" s="15">
        <v>17.251612903225805</v>
      </c>
      <c r="K29" s="15">
        <v>17.52903225806451</v>
      </c>
      <c r="L29" s="15">
        <v>17.419354838709673</v>
      </c>
      <c r="M29" s="15">
        <v>16.541935483870965</v>
      </c>
      <c r="N29" s="15">
        <v>17.716129032258063</v>
      </c>
      <c r="O29" s="15">
        <v>17.0258064516129</v>
      </c>
      <c r="P29" s="15">
        <v>15.3</v>
      </c>
      <c r="Q29" s="16">
        <v>18.1</v>
      </c>
      <c r="R29" s="16">
        <v>17.3</v>
      </c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1" t="s">
        <v>5</v>
      </c>
      <c r="C30" s="15">
        <v>15.589655172413798</v>
      </c>
      <c r="D30" s="15">
        <v>16.339285714285715</v>
      </c>
      <c r="E30" s="15">
        <v>18.389285714285712</v>
      </c>
      <c r="F30" s="15">
        <v>16.975</v>
      </c>
      <c r="G30" s="15">
        <v>17.755172413793108</v>
      </c>
      <c r="H30" s="15">
        <v>16.15</v>
      </c>
      <c r="I30" s="15">
        <v>16.68928571428572</v>
      </c>
      <c r="J30" s="15">
        <v>17.45714285714286</v>
      </c>
      <c r="K30" s="15">
        <v>18.410344827586208</v>
      </c>
      <c r="L30" s="15">
        <v>16.928571428571427</v>
      </c>
      <c r="M30" s="15">
        <v>16.007142857142856</v>
      </c>
      <c r="N30" s="15">
        <v>15.835714285714287</v>
      </c>
      <c r="O30" s="15">
        <v>15.841379310344827</v>
      </c>
      <c r="P30" s="15">
        <v>15.6</v>
      </c>
      <c r="Q30" s="16">
        <v>16.4</v>
      </c>
      <c r="R30" s="16">
        <v>15.2</v>
      </c>
      <c r="S30" s="1"/>
      <c r="T30" s="1"/>
      <c r="U30" s="1"/>
      <c r="V30" s="1"/>
      <c r="W30" s="1"/>
      <c r="X30" s="1"/>
      <c r="Y30" s="1"/>
      <c r="Z30" s="1"/>
    </row>
    <row r="31" ht="12.0" customHeight="1">
      <c r="A31" s="1"/>
      <c r="B31" s="1" t="s">
        <v>6</v>
      </c>
      <c r="C31" s="15">
        <v>16.0741935483871</v>
      </c>
      <c r="D31" s="15">
        <v>14.977419354838712</v>
      </c>
      <c r="E31" s="15">
        <v>17.283870967741937</v>
      </c>
      <c r="F31" s="15">
        <v>14.793548387096775</v>
      </c>
      <c r="G31" s="15">
        <v>15.467741935483867</v>
      </c>
      <c r="H31" s="15">
        <v>14.112903225806456</v>
      </c>
      <c r="I31" s="15">
        <v>13.93225806451613</v>
      </c>
      <c r="J31" s="15">
        <v>17.051612903225806</v>
      </c>
      <c r="K31" s="15">
        <v>15.016129032258066</v>
      </c>
      <c r="L31" s="15">
        <v>16.203225806451613</v>
      </c>
      <c r="M31" s="15">
        <v>14.177419354838708</v>
      </c>
      <c r="N31" s="15">
        <v>14.012903225806452</v>
      </c>
      <c r="O31" s="15">
        <v>15.083870967741936</v>
      </c>
      <c r="P31" s="15">
        <v>14.9</v>
      </c>
      <c r="Q31" s="16">
        <v>14.2</v>
      </c>
      <c r="R31" s="16">
        <v>17.0</v>
      </c>
      <c r="S31" s="1"/>
      <c r="T31" s="1"/>
      <c r="U31" s="1"/>
      <c r="V31" s="1"/>
      <c r="W31" s="1"/>
      <c r="X31" s="1"/>
      <c r="Y31" s="1"/>
      <c r="Z31" s="1"/>
    </row>
    <row r="32" ht="12.0" customHeight="1">
      <c r="A32" s="1"/>
      <c r="B32" s="1" t="s">
        <v>7</v>
      </c>
      <c r="C32" s="15">
        <v>10.763333333333339</v>
      </c>
      <c r="D32" s="15">
        <v>14.24333333333333</v>
      </c>
      <c r="E32" s="15">
        <v>11.993333333333334</v>
      </c>
      <c r="F32" s="15">
        <v>13.246666666666664</v>
      </c>
      <c r="G32" s="15">
        <v>13.973333333333333</v>
      </c>
      <c r="H32" s="15">
        <v>11.109999999999998</v>
      </c>
      <c r="I32" s="15">
        <v>13.402000000000003</v>
      </c>
      <c r="J32" s="15">
        <v>15.530000000000001</v>
      </c>
      <c r="K32" s="15">
        <v>13.113333333333335</v>
      </c>
      <c r="L32" s="15">
        <v>11.830000000000002</v>
      </c>
      <c r="M32" s="15">
        <v>14.659999999999998</v>
      </c>
      <c r="N32" s="15">
        <v>12.240000000000002</v>
      </c>
      <c r="O32" s="15">
        <v>12.02</v>
      </c>
      <c r="P32" s="15">
        <v>13.1</v>
      </c>
      <c r="Q32" s="16">
        <v>11.7</v>
      </c>
      <c r="R32" s="16">
        <v>13.6</v>
      </c>
      <c r="S32" s="1"/>
      <c r="T32" s="1"/>
      <c r="U32" s="1"/>
      <c r="V32" s="1"/>
      <c r="W32" s="1"/>
      <c r="X32" s="1"/>
      <c r="Y32" s="1"/>
      <c r="Z32" s="1"/>
    </row>
    <row r="33" ht="12.0" customHeight="1">
      <c r="A33" s="1"/>
      <c r="B33" s="1" t="s">
        <v>8</v>
      </c>
      <c r="C33" s="15">
        <v>6.9064516129032265</v>
      </c>
      <c r="D33" s="15">
        <v>9.638709677419357</v>
      </c>
      <c r="E33" s="15">
        <v>7.548387096774194</v>
      </c>
      <c r="F33" s="15">
        <v>8.938709677419356</v>
      </c>
      <c r="G33" s="15">
        <v>10.30967741935484</v>
      </c>
      <c r="H33" s="15">
        <v>8.938709677419354</v>
      </c>
      <c r="I33" s="15">
        <v>9.629032258064514</v>
      </c>
      <c r="J33" s="15">
        <v>11.074193548387097</v>
      </c>
      <c r="K33" s="15">
        <v>8.696774193548388</v>
      </c>
      <c r="L33" s="15">
        <v>9.161290322580646</v>
      </c>
      <c r="M33" s="15">
        <v>11.396774193548392</v>
      </c>
      <c r="N33" s="15">
        <v>8.306451612903222</v>
      </c>
      <c r="O33" s="15">
        <v>6.164516129032258</v>
      </c>
      <c r="P33" s="15">
        <v>6.6</v>
      </c>
      <c r="Q33" s="16">
        <v>6.3</v>
      </c>
      <c r="R33" s="16">
        <v>10.2</v>
      </c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1" t="s">
        <v>9</v>
      </c>
      <c r="C34" s="15">
        <v>2.7466666666666666</v>
      </c>
      <c r="D34" s="15">
        <v>4.11</v>
      </c>
      <c r="E34" s="15">
        <v>6.15</v>
      </c>
      <c r="F34" s="15">
        <v>6.22</v>
      </c>
      <c r="G34" s="15">
        <v>4.733333333333333</v>
      </c>
      <c r="H34" s="15">
        <v>7.3566666666666665</v>
      </c>
      <c r="I34" s="15">
        <v>6.176666666666667</v>
      </c>
      <c r="J34" s="15">
        <v>6.923333333333335</v>
      </c>
      <c r="K34" s="15">
        <v>4.4799999999999995</v>
      </c>
      <c r="L34" s="15">
        <v>5.353333333333334</v>
      </c>
      <c r="M34" s="15">
        <v>2.516666666666667</v>
      </c>
      <c r="N34" s="15">
        <v>4.7266666666666675</v>
      </c>
      <c r="O34" s="15">
        <v>4.4</v>
      </c>
      <c r="P34" s="15">
        <v>3.3</v>
      </c>
      <c r="Q34" s="16">
        <v>2.9</v>
      </c>
      <c r="R34" s="16">
        <v>6.5</v>
      </c>
      <c r="S34" s="1"/>
      <c r="T34" s="1"/>
      <c r="U34" s="1"/>
      <c r="V34" s="1"/>
      <c r="W34" s="1"/>
      <c r="X34" s="1"/>
      <c r="Y34" s="1"/>
      <c r="Z34" s="1"/>
    </row>
    <row r="35" ht="12.0" customHeight="1">
      <c r="A35" s="1"/>
      <c r="B35" s="1" t="s">
        <v>10</v>
      </c>
      <c r="C35" s="15">
        <v>6.783870967741934</v>
      </c>
      <c r="D35" s="15">
        <v>1.816129032258064</v>
      </c>
      <c r="E35" s="15">
        <v>1.9677419354838712</v>
      </c>
      <c r="F35" s="15">
        <v>3.974193548387096</v>
      </c>
      <c r="G35" s="15">
        <v>2.7870967741935475</v>
      </c>
      <c r="H35" s="15">
        <v>4.416129032258064</v>
      </c>
      <c r="I35" s="15">
        <v>3.803225806451613</v>
      </c>
      <c r="J35" s="15">
        <v>4.816129032258064</v>
      </c>
      <c r="K35" s="15">
        <v>5.199999999999998</v>
      </c>
      <c r="L35" s="15">
        <v>7.309677419354838</v>
      </c>
      <c r="M35" s="15">
        <v>3.2</v>
      </c>
      <c r="N35" s="15">
        <v>4.300000000000002</v>
      </c>
      <c r="O35" s="15">
        <v>1.5</v>
      </c>
      <c r="P35" s="15">
        <v>2.7</v>
      </c>
      <c r="Q35" s="16">
        <v>4.7</v>
      </c>
      <c r="R35" s="16">
        <v>6.8</v>
      </c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 t="s">
        <v>11</v>
      </c>
      <c r="C36" s="15">
        <v>5.416129032258064</v>
      </c>
      <c r="D36" s="15">
        <v>4.709677419354839</v>
      </c>
      <c r="E36" s="15">
        <v>5.080645161290324</v>
      </c>
      <c r="F36" s="15">
        <v>4.919354838709677</v>
      </c>
      <c r="G36" s="15">
        <v>6.403225806451613</v>
      </c>
      <c r="H36" s="15">
        <v>3.0387096774193543</v>
      </c>
      <c r="I36" s="15">
        <v>7.199999999999998</v>
      </c>
      <c r="J36" s="15">
        <v>8.383870967741935</v>
      </c>
      <c r="K36" s="15">
        <v>6.841935483870968</v>
      </c>
      <c r="L36" s="15">
        <v>6.925806451612902</v>
      </c>
      <c r="M36" s="15">
        <v>3.972</v>
      </c>
      <c r="N36" s="15">
        <v>4.303225806451613</v>
      </c>
      <c r="O36" s="15">
        <v>4.4</v>
      </c>
      <c r="P36" s="15">
        <v>4.8</v>
      </c>
      <c r="Q36" s="16">
        <v>4.4</v>
      </c>
      <c r="R36" s="16">
        <v>7.2</v>
      </c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 t="s">
        <v>12</v>
      </c>
      <c r="C37" s="15">
        <v>6.486666666666666</v>
      </c>
      <c r="D37" s="15">
        <v>7.266666666666665</v>
      </c>
      <c r="E37" s="15">
        <v>9.026666666666666</v>
      </c>
      <c r="F37" s="15">
        <v>8.78</v>
      </c>
      <c r="G37" s="15">
        <v>9.873333333333333</v>
      </c>
      <c r="H37" s="15">
        <v>7.919999999999999</v>
      </c>
      <c r="I37" s="15">
        <v>17.478333333333335</v>
      </c>
      <c r="J37" s="15">
        <v>10.100000000000003</v>
      </c>
      <c r="K37" s="15">
        <v>8.033333333333333</v>
      </c>
      <c r="L37" s="15">
        <v>8.903333333333334</v>
      </c>
      <c r="M37" s="15">
        <v>10.446666666666667</v>
      </c>
      <c r="N37" s="15">
        <v>7.656666666666666</v>
      </c>
      <c r="O37" s="15">
        <v>7.4</v>
      </c>
      <c r="P37" s="15">
        <v>10.5</v>
      </c>
      <c r="Q37" s="16">
        <v>6.5</v>
      </c>
      <c r="R37" s="16">
        <v>10.5</v>
      </c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 t="s">
        <v>13</v>
      </c>
      <c r="C38" s="15">
        <v>12.616129032258065</v>
      </c>
      <c r="D38" s="15">
        <v>11.716129032258062</v>
      </c>
      <c r="E38" s="15">
        <v>11.222580645161292</v>
      </c>
      <c r="F38" s="15">
        <v>13.209677419354836</v>
      </c>
      <c r="G38" s="15">
        <v>13.932258064516132</v>
      </c>
      <c r="H38" s="15">
        <v>13.290322580645162</v>
      </c>
      <c r="I38" s="15">
        <v>21.288037634408607</v>
      </c>
      <c r="J38" s="15">
        <v>11.903225806451617</v>
      </c>
      <c r="K38" s="15">
        <v>12.670967741935486</v>
      </c>
      <c r="L38" s="15">
        <v>11.783870967741937</v>
      </c>
      <c r="M38" s="15">
        <v>13.541935483870967</v>
      </c>
      <c r="N38" s="15">
        <v>11.338709677419354</v>
      </c>
      <c r="O38" s="15">
        <v>12.4</v>
      </c>
      <c r="P38" s="15">
        <v>10.9</v>
      </c>
      <c r="Q38" s="16">
        <v>10.9</v>
      </c>
      <c r="R38" s="16">
        <v>12.7</v>
      </c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 t="s">
        <v>14</v>
      </c>
      <c r="C39" s="15">
        <v>14.96</v>
      </c>
      <c r="D39" s="15">
        <v>18.43</v>
      </c>
      <c r="E39" s="15">
        <v>12.8</v>
      </c>
      <c r="F39" s="15">
        <v>15.41</v>
      </c>
      <c r="G39" s="15">
        <v>16.326666666666668</v>
      </c>
      <c r="H39" s="15">
        <v>15.043333333333331</v>
      </c>
      <c r="I39" s="15">
        <v>19.924166666666665</v>
      </c>
      <c r="J39" s="15">
        <v>14.56</v>
      </c>
      <c r="K39" s="15">
        <v>13.219999999999997</v>
      </c>
      <c r="L39" s="15">
        <v>14.84333333333333</v>
      </c>
      <c r="M39" s="15">
        <v>15.240000000000004</v>
      </c>
      <c r="N39" s="15">
        <v>16.243333333333336</v>
      </c>
      <c r="O39" s="15">
        <v>13.9</v>
      </c>
      <c r="P39" s="15">
        <v>14.7</v>
      </c>
      <c r="Q39" s="16">
        <v>13.4</v>
      </c>
      <c r="R39" s="16">
        <v>16.9</v>
      </c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7" t="s">
        <v>15</v>
      </c>
      <c r="C40" s="18">
        <v>16.341935483870966</v>
      </c>
      <c r="D40" s="18">
        <v>17.132258064516126</v>
      </c>
      <c r="E40" s="18">
        <v>16.825806451612905</v>
      </c>
      <c r="F40" s="18">
        <v>15.593548387096776</v>
      </c>
      <c r="G40" s="18">
        <v>16.919354838709673</v>
      </c>
      <c r="H40" s="18">
        <v>18.174193548387098</v>
      </c>
      <c r="I40" s="18">
        <v>19.949582125603865</v>
      </c>
      <c r="J40" s="18">
        <v>17.287096774193547</v>
      </c>
      <c r="K40" s="18">
        <v>16.316129032258065</v>
      </c>
      <c r="L40" s="18">
        <v>17.323333333333334</v>
      </c>
      <c r="M40" s="18">
        <v>15.8</v>
      </c>
      <c r="N40" s="18">
        <v>15.116129032258062</v>
      </c>
      <c r="O40" s="18">
        <v>15.0</v>
      </c>
      <c r="P40" s="18">
        <v>18.0</v>
      </c>
      <c r="Q40" s="19">
        <v>20.2</v>
      </c>
      <c r="R40" s="19">
        <v>18.0</v>
      </c>
      <c r="S40" s="1"/>
      <c r="T40" s="1"/>
      <c r="U40" s="1"/>
      <c r="V40" s="1"/>
      <c r="W40" s="1"/>
      <c r="X40" s="1"/>
      <c r="Y40" s="1"/>
      <c r="Z40" s="1"/>
    </row>
    <row r="41" ht="4.5" customHeight="1">
      <c r="A41" s="1"/>
      <c r="B41" s="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1"/>
      <c r="O41" s="2"/>
      <c r="P41" s="2"/>
      <c r="Q41" s="2"/>
      <c r="R41" s="2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21" t="s">
        <v>18</v>
      </c>
      <c r="C42" s="1"/>
      <c r="D42" s="1"/>
      <c r="E42" s="14"/>
      <c r="F42" s="1"/>
      <c r="G42" s="2"/>
      <c r="H42" s="1"/>
      <c r="I42" s="1"/>
      <c r="J42" s="1"/>
      <c r="K42" s="1"/>
      <c r="L42" s="1"/>
      <c r="M42" s="1"/>
      <c r="N42" s="1"/>
      <c r="O42" s="2"/>
      <c r="P42" s="2"/>
      <c r="Q42" s="2"/>
      <c r="R42" s="2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4"/>
      <c r="F43" s="1"/>
      <c r="G43" s="2"/>
      <c r="H43" s="1"/>
      <c r="I43" s="1"/>
      <c r="J43" s="1"/>
      <c r="K43" s="1"/>
      <c r="L43" s="1"/>
      <c r="M43" s="1"/>
      <c r="N43" s="1"/>
      <c r="O43" s="2"/>
      <c r="P43" s="2"/>
      <c r="Q43" s="2"/>
      <c r="R43" s="2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4"/>
      <c r="F44" s="1"/>
      <c r="G44" s="2"/>
      <c r="H44" s="1"/>
      <c r="I44" s="1"/>
      <c r="J44" s="1"/>
      <c r="K44" s="1"/>
      <c r="L44" s="1"/>
      <c r="M44" s="1"/>
      <c r="N44" s="1"/>
      <c r="O44" s="2"/>
      <c r="P44" s="2"/>
      <c r="Q44" s="2"/>
      <c r="R44" s="2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5" t="s">
        <v>1</v>
      </c>
      <c r="C45" s="6" t="s">
        <v>19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9"/>
      <c r="C46" s="10">
        <v>2008.0</v>
      </c>
      <c r="D46" s="10">
        <v>2009.0</v>
      </c>
      <c r="E46" s="10">
        <v>2010.0</v>
      </c>
      <c r="F46" s="10">
        <v>2011.0</v>
      </c>
      <c r="G46" s="10">
        <v>2012.0</v>
      </c>
      <c r="H46" s="10">
        <v>2013.0</v>
      </c>
      <c r="I46" s="10">
        <v>2014.0</v>
      </c>
      <c r="J46" s="10">
        <v>2015.0</v>
      </c>
      <c r="K46" s="10">
        <v>2016.0</v>
      </c>
      <c r="L46" s="10">
        <v>2017.0</v>
      </c>
      <c r="M46" s="10">
        <v>2018.0</v>
      </c>
      <c r="N46" s="10">
        <v>2019.0</v>
      </c>
      <c r="O46" s="10">
        <v>2020.0</v>
      </c>
      <c r="P46" s="10">
        <v>2021.0</v>
      </c>
      <c r="Q46" s="10">
        <v>2022.0</v>
      </c>
      <c r="R46" s="10">
        <v>2023.0</v>
      </c>
      <c r="S46" s="1"/>
      <c r="T46" s="1"/>
      <c r="U46" s="1"/>
      <c r="V46" s="1"/>
      <c r="W46" s="1"/>
      <c r="X46" s="1"/>
      <c r="Y46" s="1"/>
      <c r="Z46" s="1"/>
    </row>
    <row r="47" ht="4.5" customHeight="1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1"/>
      <c r="M47" s="1"/>
      <c r="N47" s="2"/>
      <c r="O47" s="1"/>
      <c r="P47" s="1"/>
      <c r="Q47" s="2"/>
      <c r="R47" s="2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4" t="s">
        <v>3</v>
      </c>
      <c r="C48" s="26">
        <f t="shared" ref="C48:R48" si="3">AVERAGE(C50:C61)</f>
        <v>16.56913175</v>
      </c>
      <c r="D48" s="26">
        <f t="shared" si="3"/>
        <v>17.22285394</v>
      </c>
      <c r="E48" s="26">
        <f t="shared" si="3"/>
        <v>16.94282194</v>
      </c>
      <c r="F48" s="26">
        <f t="shared" si="3"/>
        <v>17.0552797</v>
      </c>
      <c r="G48" s="26">
        <f t="shared" si="3"/>
        <v>17.54157274</v>
      </c>
      <c r="H48" s="26">
        <f t="shared" si="3"/>
        <v>17.29785266</v>
      </c>
      <c r="I48" s="26">
        <f t="shared" si="3"/>
        <v>17.74675975</v>
      </c>
      <c r="J48" s="26">
        <f t="shared" si="3"/>
        <v>17.84705469</v>
      </c>
      <c r="K48" s="26">
        <f t="shared" si="3"/>
        <v>16.87069471</v>
      </c>
      <c r="L48" s="26">
        <f t="shared" si="3"/>
        <v>17.6775192</v>
      </c>
      <c r="M48" s="26">
        <f t="shared" si="3"/>
        <v>17.02543728</v>
      </c>
      <c r="N48" s="26">
        <f t="shared" si="3"/>
        <v>16.78545635</v>
      </c>
      <c r="O48" s="26">
        <f t="shared" si="3"/>
        <v>16.86489</v>
      </c>
      <c r="P48" s="26">
        <f t="shared" si="3"/>
        <v>17.01666667</v>
      </c>
      <c r="Q48" s="27">
        <f t="shared" si="3"/>
        <v>17.475</v>
      </c>
      <c r="R48" s="27">
        <f t="shared" si="3"/>
        <v>19.05</v>
      </c>
      <c r="S48" s="1"/>
      <c r="T48" s="1"/>
      <c r="U48" s="1"/>
      <c r="V48" s="1"/>
      <c r="W48" s="1"/>
      <c r="X48" s="1"/>
      <c r="Y48" s="1"/>
      <c r="Z48" s="1"/>
    </row>
    <row r="49" ht="4.5" customHeight="1">
      <c r="A49" s="1"/>
      <c r="B49" s="4"/>
      <c r="C49" s="28"/>
      <c r="D49" s="28"/>
      <c r="E49" s="1"/>
      <c r="F49" s="1"/>
      <c r="G49" s="1"/>
      <c r="H49" s="1"/>
      <c r="I49" s="1"/>
      <c r="J49" s="1"/>
      <c r="K49" s="1"/>
      <c r="L49" s="1"/>
      <c r="M49" s="1"/>
      <c r="N49" s="2"/>
      <c r="O49" s="1"/>
      <c r="P49" s="1"/>
      <c r="Q49" s="2"/>
      <c r="R49" s="2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 t="s">
        <v>4</v>
      </c>
      <c r="C50" s="15">
        <v>20.71935483870968</v>
      </c>
      <c r="D50" s="15">
        <v>20.906451612903226</v>
      </c>
      <c r="E50" s="15">
        <v>21.9</v>
      </c>
      <c r="F50" s="15">
        <v>21.225806451612904</v>
      </c>
      <c r="G50" s="15">
        <v>21.46451612903226</v>
      </c>
      <c r="H50" s="15">
        <v>21.019354838709678</v>
      </c>
      <c r="I50" s="15">
        <v>22.916034116799526</v>
      </c>
      <c r="J50" s="15">
        <v>21.9963417484806</v>
      </c>
      <c r="K50" s="15">
        <v>22.41075268817204</v>
      </c>
      <c r="L50" s="15">
        <v>23.377419354838704</v>
      </c>
      <c r="M50" s="15">
        <v>20.816129032258058</v>
      </c>
      <c r="N50" s="15">
        <v>22.138709677419346</v>
      </c>
      <c r="O50" s="15">
        <v>22.08064516129033</v>
      </c>
      <c r="P50" s="15">
        <v>20.7</v>
      </c>
      <c r="Q50" s="16">
        <v>23.8</v>
      </c>
      <c r="R50" s="16">
        <v>23.6</v>
      </c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 t="s">
        <v>5</v>
      </c>
      <c r="C51" s="15">
        <v>20.05517241379311</v>
      </c>
      <c r="D51" s="15">
        <v>20.675</v>
      </c>
      <c r="E51" s="15">
        <v>22.38214285714286</v>
      </c>
      <c r="F51" s="15">
        <v>20.00357142857143</v>
      </c>
      <c r="G51" s="15">
        <v>21.675862068965518</v>
      </c>
      <c r="H51" s="15">
        <v>20.889285714285705</v>
      </c>
      <c r="I51" s="15">
        <v>20.73443181818181</v>
      </c>
      <c r="J51" s="15">
        <v>21.31294642857143</v>
      </c>
      <c r="K51" s="15">
        <v>22.568965517241384</v>
      </c>
      <c r="L51" s="15">
        <v>21.835714285714285</v>
      </c>
      <c r="M51" s="15">
        <v>20.349999999999998</v>
      </c>
      <c r="N51" s="15">
        <v>20.88214285714285</v>
      </c>
      <c r="O51" s="15">
        <v>20.086206896551722</v>
      </c>
      <c r="P51" s="15">
        <v>19.8</v>
      </c>
      <c r="Q51" s="16">
        <v>21.1</v>
      </c>
      <c r="R51" s="16">
        <v>21.1</v>
      </c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 t="s">
        <v>6</v>
      </c>
      <c r="C52" s="15">
        <v>19.122580645161285</v>
      </c>
      <c r="D52" s="15">
        <v>19.777419354838713</v>
      </c>
      <c r="E52" s="15">
        <v>21.238709677419358</v>
      </c>
      <c r="F52" s="15">
        <v>18.53548387096774</v>
      </c>
      <c r="G52" s="15">
        <v>19.516129032258064</v>
      </c>
      <c r="H52" s="15">
        <v>18.664516129032258</v>
      </c>
      <c r="I52" s="15">
        <v>18.50456989247312</v>
      </c>
      <c r="J52" s="15">
        <v>20.036424731182795</v>
      </c>
      <c r="K52" s="15">
        <v>18.59677419354839</v>
      </c>
      <c r="L52" s="15">
        <v>19.874193548387094</v>
      </c>
      <c r="M52" s="15">
        <v>19.103225806451608</v>
      </c>
      <c r="N52" s="15">
        <v>18.158064516129034</v>
      </c>
      <c r="O52" s="15">
        <v>20.341935483870966</v>
      </c>
      <c r="P52" s="15">
        <v>18.6</v>
      </c>
      <c r="Q52" s="16">
        <v>19.3</v>
      </c>
      <c r="R52" s="16">
        <v>22.5</v>
      </c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 t="s">
        <v>7</v>
      </c>
      <c r="C53" s="15">
        <v>16.05</v>
      </c>
      <c r="D53" s="15">
        <v>18.643333333333327</v>
      </c>
      <c r="E53" s="15">
        <v>15.96</v>
      </c>
      <c r="F53" s="15">
        <v>17.34</v>
      </c>
      <c r="G53" s="15">
        <v>17.30666666666666</v>
      </c>
      <c r="H53" s="15">
        <v>17.19</v>
      </c>
      <c r="I53" s="15">
        <v>17.722916666666666</v>
      </c>
      <c r="J53" s="15">
        <v>19.001630434782605</v>
      </c>
      <c r="K53" s="15">
        <v>17.26666666666667</v>
      </c>
      <c r="L53" s="15">
        <v>16.066666666666663</v>
      </c>
      <c r="M53" s="15">
        <v>19.063333333333333</v>
      </c>
      <c r="N53" s="15">
        <v>16.929999999999996</v>
      </c>
      <c r="O53" s="15">
        <v>16.566666666666666</v>
      </c>
      <c r="P53" s="15">
        <v>17.4</v>
      </c>
      <c r="Q53" s="16">
        <v>17.5</v>
      </c>
      <c r="R53" s="16">
        <v>17.8</v>
      </c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 t="s">
        <v>8</v>
      </c>
      <c r="C54" s="15">
        <v>12.435483870967738</v>
      </c>
      <c r="D54" s="15">
        <v>14.622580645161289</v>
      </c>
      <c r="E54" s="15">
        <v>12.187096774193549</v>
      </c>
      <c r="F54" s="15">
        <v>13.583870967741937</v>
      </c>
      <c r="G54" s="15">
        <v>15.025806451612905</v>
      </c>
      <c r="H54" s="15">
        <v>14.4</v>
      </c>
      <c r="I54" s="15">
        <v>14.449865591397849</v>
      </c>
      <c r="J54" s="15">
        <v>14.904704301075272</v>
      </c>
      <c r="K54" s="15">
        <v>11.881019167835436</v>
      </c>
      <c r="L54" s="15">
        <v>13.232258064516131</v>
      </c>
      <c r="M54" s="15">
        <v>15.890322580645163</v>
      </c>
      <c r="N54" s="15">
        <v>13.016129032258066</v>
      </c>
      <c r="O54" s="15">
        <v>12.703225806451611</v>
      </c>
      <c r="P54" s="15">
        <v>12.6</v>
      </c>
      <c r="Q54" s="16">
        <v>12.7</v>
      </c>
      <c r="R54" s="16">
        <v>15.6</v>
      </c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 t="s">
        <v>9</v>
      </c>
      <c r="C55" s="15">
        <v>8.85</v>
      </c>
      <c r="D55" s="15">
        <v>10.603333333333333</v>
      </c>
      <c r="E55" s="15">
        <v>11.483333333333333</v>
      </c>
      <c r="F55" s="15">
        <v>11.513333333333332</v>
      </c>
      <c r="G55" s="15">
        <v>11.163333333333334</v>
      </c>
      <c r="H55" s="15">
        <v>12.926666666666668</v>
      </c>
      <c r="I55" s="15">
        <v>11.479142512077294</v>
      </c>
      <c r="J55" s="15">
        <v>12.79187801932367</v>
      </c>
      <c r="K55" s="15">
        <v>8.723333333333331</v>
      </c>
      <c r="L55" s="15">
        <v>11.73</v>
      </c>
      <c r="M55" s="15">
        <v>9.233333333333336</v>
      </c>
      <c r="N55" s="15">
        <v>11.039999999999997</v>
      </c>
      <c r="O55" s="15">
        <v>10.5</v>
      </c>
      <c r="P55" s="15">
        <v>9.7</v>
      </c>
      <c r="Q55" s="16">
        <v>9.7</v>
      </c>
      <c r="R55" s="16">
        <v>13.5</v>
      </c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 t="s">
        <v>10</v>
      </c>
      <c r="C56" s="15">
        <v>13.358064516129033</v>
      </c>
      <c r="D56" s="15">
        <v>9.03225806451613</v>
      </c>
      <c r="E56" s="15">
        <v>8.767741935483873</v>
      </c>
      <c r="F56" s="15">
        <v>10.387096774193546</v>
      </c>
      <c r="G56" s="15">
        <v>9.312903225806451</v>
      </c>
      <c r="H56" s="15">
        <v>11.261290322580647</v>
      </c>
      <c r="I56" s="15">
        <v>11.056194483403461</v>
      </c>
      <c r="J56" s="15">
        <v>11.596774193548386</v>
      </c>
      <c r="K56" s="15">
        <v>11.040053763440861</v>
      </c>
      <c r="L56" s="15">
        <v>13.490322580645158</v>
      </c>
      <c r="M56" s="15">
        <v>8.874193548387098</v>
      </c>
      <c r="N56" s="15">
        <v>10.41935483870968</v>
      </c>
      <c r="O56" s="15">
        <v>9.2</v>
      </c>
      <c r="P56" s="15">
        <v>11.0</v>
      </c>
      <c r="Q56" s="16">
        <v>13.1</v>
      </c>
      <c r="R56" s="16">
        <v>13.1</v>
      </c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 t="s">
        <v>11</v>
      </c>
      <c r="C57" s="15">
        <v>12.938709677419354</v>
      </c>
      <c r="D57" s="15">
        <v>13.551612903225806</v>
      </c>
      <c r="E57" s="15">
        <v>11.825806451612904</v>
      </c>
      <c r="F57" s="15">
        <v>12.658064516129032</v>
      </c>
      <c r="G57" s="15">
        <v>13.309677419354838</v>
      </c>
      <c r="H57" s="15">
        <v>11.293548387096777</v>
      </c>
      <c r="I57" s="15">
        <v>15.084543010752686</v>
      </c>
      <c r="J57" s="15">
        <v>15.427284946236558</v>
      </c>
      <c r="K57" s="15">
        <v>14.468951612903227</v>
      </c>
      <c r="L57" s="15">
        <v>14.335483870967744</v>
      </c>
      <c r="M57" s="15">
        <v>12.256000000000002</v>
      </c>
      <c r="N57" s="15">
        <v>12.229032258064517</v>
      </c>
      <c r="O57" s="15">
        <v>12.9</v>
      </c>
      <c r="P57" s="15">
        <v>14.0</v>
      </c>
      <c r="Q57" s="16">
        <v>13.3</v>
      </c>
      <c r="R57" s="16">
        <v>15.9</v>
      </c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 t="s">
        <v>12</v>
      </c>
      <c r="C58" s="15">
        <v>14.366666666666667</v>
      </c>
      <c r="D58" s="15">
        <v>14.08</v>
      </c>
      <c r="E58" s="15">
        <v>16.353333333333335</v>
      </c>
      <c r="F58" s="15">
        <v>17.28333333333334</v>
      </c>
      <c r="G58" s="15">
        <v>17.3</v>
      </c>
      <c r="H58" s="15">
        <v>14.723333333333333</v>
      </c>
      <c r="I58" s="15">
        <v>18.176527777777775</v>
      </c>
      <c r="J58" s="15">
        <v>16.878611111111116</v>
      </c>
      <c r="K58" s="15">
        <v>15.371527777777777</v>
      </c>
      <c r="L58" s="15">
        <v>16.313333333333333</v>
      </c>
      <c r="M58" s="15">
        <v>18.496666666666666</v>
      </c>
      <c r="N58" s="15">
        <v>15.219999999999997</v>
      </c>
      <c r="O58" s="15">
        <v>15.7</v>
      </c>
      <c r="P58" s="15">
        <v>18.1</v>
      </c>
      <c r="Q58" s="16">
        <v>14.9</v>
      </c>
      <c r="R58" s="16">
        <v>17.9</v>
      </c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 t="s">
        <v>13</v>
      </c>
      <c r="C59" s="15">
        <v>18.47741935483871</v>
      </c>
      <c r="D59" s="15">
        <v>19.554838709677416</v>
      </c>
      <c r="E59" s="15">
        <v>18.31935483870968</v>
      </c>
      <c r="F59" s="15">
        <v>19.448387096774194</v>
      </c>
      <c r="G59" s="15">
        <v>20.861290322580647</v>
      </c>
      <c r="H59" s="15">
        <v>19.90967741935484</v>
      </c>
      <c r="I59" s="15">
        <v>21.905510752688176</v>
      </c>
      <c r="J59" s="15">
        <v>17.551326554464705</v>
      </c>
      <c r="K59" s="15">
        <v>18.916129032258063</v>
      </c>
      <c r="L59" s="15">
        <v>18.75483870967742</v>
      </c>
      <c r="M59" s="15">
        <v>19.099999999999998</v>
      </c>
      <c r="N59" s="15">
        <v>18.374193548387094</v>
      </c>
      <c r="O59" s="15">
        <v>19.8</v>
      </c>
      <c r="P59" s="15">
        <v>18.7</v>
      </c>
      <c r="Q59" s="16">
        <v>19.1</v>
      </c>
      <c r="R59" s="16">
        <v>20.6</v>
      </c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 t="s">
        <v>14</v>
      </c>
      <c r="C60" s="15">
        <v>21.54</v>
      </c>
      <c r="D60" s="15">
        <v>24.15</v>
      </c>
      <c r="E60" s="15">
        <v>20.58666666666666</v>
      </c>
      <c r="F60" s="15">
        <v>21.916666666666668</v>
      </c>
      <c r="G60" s="15">
        <v>21.043333333333337</v>
      </c>
      <c r="H60" s="15">
        <v>21.49333333333334</v>
      </c>
      <c r="I60" s="15">
        <v>20.487638888888885</v>
      </c>
      <c r="J60" s="15">
        <v>19.58791666666667</v>
      </c>
      <c r="K60" s="15">
        <v>19.28158212560386</v>
      </c>
      <c r="L60" s="15">
        <v>21.026666666666664</v>
      </c>
      <c r="M60" s="15">
        <v>20.28333333333334</v>
      </c>
      <c r="N60" s="15">
        <v>22.053333333333327</v>
      </c>
      <c r="O60" s="15">
        <v>21.0</v>
      </c>
      <c r="P60" s="15">
        <v>20.8</v>
      </c>
      <c r="Q60" s="16">
        <v>22.2</v>
      </c>
      <c r="R60" s="16">
        <v>23.7</v>
      </c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7" t="s">
        <v>15</v>
      </c>
      <c r="C61" s="18">
        <v>20.916129032258063</v>
      </c>
      <c r="D61" s="18">
        <v>21.07741935483871</v>
      </c>
      <c r="E61" s="18">
        <v>22.309677419354845</v>
      </c>
      <c r="F61" s="18">
        <v>20.76774193548387</v>
      </c>
      <c r="G61" s="18">
        <v>22.519354838709674</v>
      </c>
      <c r="H61" s="18">
        <v>23.803225806451607</v>
      </c>
      <c r="I61" s="18">
        <v>20.44374154589372</v>
      </c>
      <c r="J61" s="18">
        <v>23.078817204301078</v>
      </c>
      <c r="K61" s="18">
        <v>21.92258064516129</v>
      </c>
      <c r="L61" s="18">
        <v>22.093333333333337</v>
      </c>
      <c r="M61" s="18">
        <v>20.83870967741936</v>
      </c>
      <c r="N61" s="18">
        <v>20.964516129032255</v>
      </c>
      <c r="O61" s="18">
        <v>21.5</v>
      </c>
      <c r="P61" s="18">
        <v>22.8</v>
      </c>
      <c r="Q61" s="19">
        <v>23.0</v>
      </c>
      <c r="R61" s="19">
        <v>23.3</v>
      </c>
      <c r="S61" s="1"/>
      <c r="T61" s="1"/>
      <c r="U61" s="1"/>
      <c r="V61" s="1"/>
      <c r="W61" s="1"/>
      <c r="X61" s="1"/>
      <c r="Y61" s="1"/>
      <c r="Z61" s="1"/>
    </row>
    <row r="62" ht="4.5" customHeight="1">
      <c r="A62" s="1"/>
      <c r="B62" s="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1"/>
      <c r="O62" s="2"/>
      <c r="P62" s="2"/>
      <c r="Q62" s="2"/>
      <c r="R62" s="2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21" t="s">
        <v>20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2"/>
      <c r="Q63" s="2"/>
      <c r="R63" s="2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2"/>
      <c r="Q64" s="2"/>
      <c r="R64" s="2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2"/>
      <c r="Q65" s="2"/>
      <c r="R65" s="2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2"/>
      <c r="Q66" s="2"/>
      <c r="R66" s="2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2"/>
      <c r="Q67" s="2"/>
      <c r="R67" s="2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2"/>
      <c r="Q68" s="2"/>
      <c r="R68" s="2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2"/>
      <c r="Q69" s="2"/>
      <c r="R69" s="2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2"/>
      <c r="Q70" s="2"/>
      <c r="R70" s="2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2"/>
      <c r="Q71" s="2"/>
      <c r="R71" s="2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2"/>
      <c r="Q72" s="2"/>
      <c r="R72" s="2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2"/>
      <c r="Q73" s="2"/>
      <c r="R73" s="2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2"/>
      <c r="Q74" s="2"/>
      <c r="R74" s="2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2"/>
      <c r="Q75" s="2"/>
      <c r="R75" s="2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2"/>
      <c r="Q76" s="2"/>
      <c r="R76" s="2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2"/>
      <c r="Q77" s="2"/>
      <c r="R77" s="2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2"/>
      <c r="Q78" s="2"/>
      <c r="R78" s="2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2"/>
      <c r="Q79" s="2"/>
      <c r="R79" s="2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2"/>
      <c r="Q80" s="2"/>
      <c r="R80" s="2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2"/>
      <c r="Q81" s="2"/>
      <c r="R81" s="2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2"/>
      <c r="Q82" s="2"/>
      <c r="R82" s="2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2"/>
      <c r="Q83" s="2"/>
      <c r="R83" s="2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2"/>
      <c r="Q84" s="2"/>
      <c r="R84" s="2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2"/>
      <c r="Q85" s="2"/>
      <c r="R85" s="2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2"/>
      <c r="Q86" s="2"/>
      <c r="R86" s="2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2"/>
      <c r="Q87" s="2"/>
      <c r="R87" s="2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2"/>
      <c r="Q88" s="2"/>
      <c r="R88" s="2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2"/>
      <c r="Q89" s="2"/>
      <c r="R89" s="2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2"/>
      <c r="Q90" s="2"/>
      <c r="R90" s="2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2"/>
      <c r="Q91" s="2"/>
      <c r="R91" s="2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2"/>
      <c r="Q92" s="2"/>
      <c r="R92" s="2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2"/>
      <c r="Q93" s="2"/>
      <c r="R93" s="2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2"/>
      <c r="Q94" s="2"/>
      <c r="R94" s="2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2"/>
      <c r="Q95" s="2"/>
      <c r="R95" s="2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2"/>
      <c r="Q96" s="2"/>
      <c r="R96" s="2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2"/>
      <c r="Q97" s="2"/>
      <c r="R97" s="2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2"/>
      <c r="Q98" s="2"/>
      <c r="R98" s="2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2"/>
      <c r="Q99" s="2"/>
      <c r="R99" s="2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2"/>
      <c r="Q100" s="2"/>
      <c r="R100" s="2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2"/>
      <c r="Q101" s="2"/>
      <c r="R101" s="2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2"/>
      <c r="Q102" s="2"/>
      <c r="R102" s="2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2"/>
      <c r="Q103" s="2"/>
      <c r="R103" s="2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2"/>
      <c r="Q104" s="2"/>
      <c r="R104" s="2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2"/>
      <c r="Q105" s="2"/>
      <c r="R105" s="2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2"/>
      <c r="Q106" s="2"/>
      <c r="R106" s="2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2"/>
      <c r="Q107" s="2"/>
      <c r="R107" s="2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2"/>
      <c r="Q108" s="2"/>
      <c r="R108" s="2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2"/>
      <c r="Q109" s="2"/>
      <c r="R109" s="2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2"/>
      <c r="Q110" s="2"/>
      <c r="R110" s="2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2"/>
      <c r="Q111" s="2"/>
      <c r="R111" s="2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2"/>
      <c r="Q112" s="2"/>
      <c r="R112" s="2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2"/>
      <c r="Q113" s="2"/>
      <c r="R113" s="2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2"/>
      <c r="Q114" s="2"/>
      <c r="R114" s="2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2"/>
      <c r="Q115" s="2"/>
      <c r="R115" s="2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2"/>
      <c r="Q116" s="2"/>
      <c r="R116" s="2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2"/>
      <c r="Q117" s="2"/>
      <c r="R117" s="2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2"/>
      <c r="Q118" s="2"/>
      <c r="R118" s="2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2"/>
      <c r="Q119" s="2"/>
      <c r="R119" s="2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2"/>
      <c r="Q120" s="2"/>
      <c r="R120" s="2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2"/>
      <c r="Q121" s="2"/>
      <c r="R121" s="2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2"/>
      <c r="Q122" s="2"/>
      <c r="R122" s="2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2"/>
      <c r="Q123" s="2"/>
      <c r="R123" s="2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2"/>
      <c r="Q126" s="2"/>
      <c r="R126" s="2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2"/>
      <c r="Q127" s="2"/>
      <c r="R127" s="2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2"/>
      <c r="Q128" s="2"/>
      <c r="R128" s="2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2"/>
      <c r="Q129" s="2"/>
      <c r="R129" s="2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2"/>
      <c r="Q132" s="2"/>
      <c r="R132" s="2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2"/>
      <c r="Q133" s="2"/>
      <c r="R133" s="2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2"/>
      <c r="Q135" s="2"/>
      <c r="R135" s="2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2"/>
      <c r="Q138" s="2"/>
      <c r="R138" s="2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2"/>
      <c r="Q139" s="2"/>
      <c r="R139" s="2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2"/>
      <c r="Q141" s="2"/>
      <c r="R141" s="2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2"/>
      <c r="Q142" s="2"/>
      <c r="R142" s="2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2"/>
      <c r="Q143" s="2"/>
      <c r="R143" s="2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2"/>
      <c r="Q144" s="2"/>
      <c r="R144" s="2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2"/>
      <c r="Q145" s="2"/>
      <c r="R145" s="2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2"/>
      <c r="Q149" s="2"/>
      <c r="R149" s="2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2"/>
      <c r="Q150" s="2"/>
      <c r="R150" s="2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2"/>
      <c r="Q151" s="2"/>
      <c r="R151" s="2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2"/>
      <c r="Q152" s="2"/>
      <c r="R152" s="2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2"/>
      <c r="Q154" s="2"/>
      <c r="R154" s="2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2"/>
      <c r="Q155" s="2"/>
      <c r="R155" s="2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2"/>
      <c r="Q156" s="2"/>
      <c r="R156" s="2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2"/>
      <c r="Q157" s="2"/>
      <c r="R157" s="2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2"/>
      <c r="Q158" s="2"/>
      <c r="R158" s="2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2"/>
      <c r="Q161" s="2"/>
      <c r="R161" s="2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2"/>
      <c r="Q162" s="2"/>
      <c r="R162" s="2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2"/>
      <c r="Q163" s="2"/>
      <c r="R163" s="2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2"/>
      <c r="Q164" s="2"/>
      <c r="R164" s="2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2"/>
      <c r="Q167" s="2"/>
      <c r="R167" s="2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2"/>
      <c r="Q168" s="2"/>
      <c r="R168" s="2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2"/>
      <c r="Q169" s="2"/>
      <c r="R169" s="2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2"/>
      <c r="Q170" s="2"/>
      <c r="R170" s="2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2"/>
      <c r="Q172" s="2"/>
      <c r="R172" s="2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2"/>
      <c r="Q173" s="2"/>
      <c r="R173" s="2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2"/>
      <c r="Q174" s="2"/>
      <c r="R174" s="2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2"/>
      <c r="Q175" s="2"/>
      <c r="R175" s="2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2"/>
      <c r="Q176" s="2"/>
      <c r="R176" s="2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2"/>
      <c r="Q177" s="2"/>
      <c r="R177" s="2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2"/>
      <c r="Q180" s="2"/>
      <c r="R180" s="2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2"/>
      <c r="Q181" s="2"/>
      <c r="R181" s="2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2"/>
      <c r="Q182" s="2"/>
      <c r="R182" s="2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2"/>
      <c r="Q185" s="2"/>
      <c r="R185" s="2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2"/>
      <c r="Q186" s="2"/>
      <c r="R186" s="2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2"/>
      <c r="Q187" s="2"/>
      <c r="R187" s="2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2"/>
      <c r="Q188" s="2"/>
      <c r="R188" s="2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2"/>
      <c r="Q190" s="2"/>
      <c r="R190" s="2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2"/>
      <c r="Q191" s="2"/>
      <c r="R191" s="2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2"/>
      <c r="Q192" s="2"/>
      <c r="R192" s="2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2"/>
      <c r="Q193" s="2"/>
      <c r="R193" s="2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2"/>
      <c r="Q194" s="2"/>
      <c r="R194" s="2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2"/>
      <c r="Q195" s="2"/>
      <c r="R195" s="2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2"/>
      <c r="Q196" s="2"/>
      <c r="R196" s="2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2"/>
      <c r="Q197" s="2"/>
      <c r="R197" s="2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2"/>
      <c r="Q198" s="2"/>
      <c r="R198" s="2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2"/>
      <c r="Q199" s="2"/>
      <c r="R199" s="2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2"/>
      <c r="Q200" s="2"/>
      <c r="R200" s="2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2"/>
      <c r="Q201" s="2"/>
      <c r="R201" s="2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2"/>
      <c r="Q202" s="2"/>
      <c r="R202" s="2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2"/>
      <c r="Q203" s="2"/>
      <c r="R203" s="2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2"/>
      <c r="Q204" s="2"/>
      <c r="R204" s="2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2"/>
      <c r="Q205" s="2"/>
      <c r="R205" s="2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2"/>
      <c r="Q206" s="2"/>
      <c r="R206" s="2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2"/>
      <c r="Q207" s="2"/>
      <c r="R207" s="2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2"/>
      <c r="Q208" s="2"/>
      <c r="R208" s="2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2"/>
      <c r="Q209" s="2"/>
      <c r="R209" s="2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2"/>
      <c r="Q210" s="2"/>
      <c r="R210" s="2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2"/>
      <c r="Q211" s="2"/>
      <c r="R211" s="2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2"/>
      <c r="Q212" s="2"/>
      <c r="R212" s="2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2"/>
      <c r="Q213" s="2"/>
      <c r="R213" s="2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2"/>
      <c r="Q214" s="2"/>
      <c r="R214" s="2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2"/>
      <c r="Q215" s="2"/>
      <c r="R215" s="2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2"/>
      <c r="Q216" s="2"/>
      <c r="R216" s="2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2"/>
      <c r="Q217" s="2"/>
      <c r="R217" s="2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2"/>
      <c r="Q218" s="2"/>
      <c r="R218" s="2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2"/>
      <c r="Q219" s="2"/>
      <c r="R219" s="2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2"/>
      <c r="Q220" s="2"/>
      <c r="R220" s="2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2"/>
      <c r="Q221" s="2"/>
      <c r="R221" s="2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2"/>
      <c r="Q222" s="2"/>
      <c r="R222" s="2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2"/>
      <c r="Q223" s="2"/>
      <c r="R223" s="2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2"/>
      <c r="Q224" s="2"/>
      <c r="R224" s="2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2"/>
      <c r="Q225" s="2"/>
      <c r="R225" s="2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2"/>
      <c r="Q226" s="2"/>
      <c r="R226" s="2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2"/>
      <c r="Q227" s="2"/>
      <c r="R227" s="2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2"/>
      <c r="Q228" s="2"/>
      <c r="R228" s="2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2"/>
      <c r="Q229" s="2"/>
      <c r="R229" s="2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2"/>
      <c r="Q230" s="2"/>
      <c r="R230" s="2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2"/>
      <c r="Q231" s="2"/>
      <c r="R231" s="2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2"/>
      <c r="Q232" s="2"/>
      <c r="R232" s="2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2"/>
      <c r="Q233" s="2"/>
      <c r="R233" s="2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2"/>
      <c r="Q234" s="2"/>
      <c r="R234" s="2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2"/>
      <c r="Q235" s="2"/>
      <c r="R235" s="2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2"/>
      <c r="Q236" s="2"/>
      <c r="R236" s="2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2"/>
      <c r="Q237" s="2"/>
      <c r="R237" s="2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2"/>
      <c r="Q238" s="2"/>
      <c r="R238" s="2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2"/>
      <c r="Q239" s="2"/>
      <c r="R239" s="2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2"/>
      <c r="Q240" s="2"/>
      <c r="R240" s="2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2"/>
      <c r="Q241" s="2"/>
      <c r="R241" s="2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2"/>
      <c r="Q242" s="2"/>
      <c r="R242" s="2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2"/>
      <c r="Q243" s="2"/>
      <c r="R243" s="2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2"/>
      <c r="Q244" s="2"/>
      <c r="R244" s="2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2"/>
      <c r="Q245" s="2"/>
      <c r="R245" s="2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2"/>
      <c r="Q246" s="2"/>
      <c r="R246" s="2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2"/>
      <c r="Q247" s="2"/>
      <c r="R247" s="2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2"/>
      <c r="Q248" s="2"/>
      <c r="R248" s="2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2"/>
      <c r="Q249" s="2"/>
      <c r="R249" s="2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2"/>
      <c r="Q250" s="2"/>
      <c r="R250" s="2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2"/>
      <c r="Q251" s="2"/>
      <c r="R251" s="2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2"/>
      <c r="Q252" s="2"/>
      <c r="R252" s="2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2"/>
      <c r="Q253" s="2"/>
      <c r="R253" s="2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2"/>
      <c r="Q254" s="2"/>
      <c r="R254" s="2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2"/>
      <c r="Q255" s="2"/>
      <c r="R255" s="2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2"/>
      <c r="Q256" s="2"/>
      <c r="R256" s="2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2"/>
      <c r="Q257" s="2"/>
      <c r="R257" s="2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2"/>
      <c r="Q258" s="2"/>
      <c r="R258" s="2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"/>
      <c r="P259" s="2"/>
      <c r="Q259" s="2"/>
      <c r="R259" s="2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2"/>
      <c r="Q260" s="2"/>
      <c r="R260" s="2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"/>
      <c r="P261" s="2"/>
      <c r="Q261" s="2"/>
      <c r="R261" s="2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"/>
      <c r="P262" s="2"/>
      <c r="Q262" s="2"/>
      <c r="R262" s="2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2"/>
      <c r="Q263" s="2"/>
      <c r="R263" s="2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"/>
      <c r="P264" s="2"/>
      <c r="Q264" s="2"/>
      <c r="R264" s="2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"/>
      <c r="P265" s="2"/>
      <c r="Q265" s="2"/>
      <c r="R265" s="2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"/>
      <c r="P266" s="2"/>
      <c r="Q266" s="2"/>
      <c r="R266" s="2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"/>
      <c r="P267" s="2"/>
      <c r="Q267" s="2"/>
      <c r="R267" s="2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"/>
      <c r="P268" s="2"/>
      <c r="Q268" s="2"/>
      <c r="R268" s="2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2"/>
      <c r="Q269" s="2"/>
      <c r="R269" s="2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"/>
      <c r="P270" s="2"/>
      <c r="Q270" s="2"/>
      <c r="R270" s="2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2"/>
      <c r="Q271" s="2"/>
      <c r="R271" s="2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"/>
      <c r="P272" s="2"/>
      <c r="Q272" s="2"/>
      <c r="R272" s="2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"/>
      <c r="P273" s="2"/>
      <c r="Q273" s="2"/>
      <c r="R273" s="2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"/>
      <c r="P274" s="2"/>
      <c r="Q274" s="2"/>
      <c r="R274" s="2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"/>
      <c r="P275" s="2"/>
      <c r="Q275" s="2"/>
      <c r="R275" s="2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2"/>
      <c r="Q276" s="2"/>
      <c r="R276" s="2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"/>
      <c r="P277" s="2"/>
      <c r="Q277" s="2"/>
      <c r="R277" s="2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"/>
      <c r="P278" s="2"/>
      <c r="Q278" s="2"/>
      <c r="R278" s="2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"/>
      <c r="P279" s="2"/>
      <c r="Q279" s="2"/>
      <c r="R279" s="2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"/>
      <c r="P280" s="2"/>
      <c r="Q280" s="2"/>
      <c r="R280" s="2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2"/>
      <c r="Q281" s="2"/>
      <c r="R281" s="2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2"/>
      <c r="Q282" s="2"/>
      <c r="R282" s="2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2"/>
      <c r="Q283" s="2"/>
      <c r="R283" s="2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2"/>
      <c r="Q284" s="2"/>
      <c r="R284" s="2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2"/>
      <c r="Q285" s="2"/>
      <c r="R285" s="2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2"/>
      <c r="Q286" s="2"/>
      <c r="R286" s="2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2"/>
      <c r="Q287" s="2"/>
      <c r="R287" s="2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2"/>
      <c r="Q288" s="2"/>
      <c r="R288" s="2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2"/>
      <c r="Q289" s="2"/>
      <c r="R289" s="2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2"/>
      <c r="Q290" s="2"/>
      <c r="R290" s="2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2"/>
      <c r="Q291" s="2"/>
      <c r="R291" s="2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2"/>
      <c r="Q292" s="2"/>
      <c r="R292" s="2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2"/>
      <c r="Q293" s="2"/>
      <c r="R293" s="2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2"/>
      <c r="Q294" s="2"/>
      <c r="R294" s="2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2"/>
      <c r="Q295" s="2"/>
      <c r="R295" s="2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2"/>
      <c r="Q296" s="2"/>
      <c r="R296" s="2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2"/>
      <c r="Q297" s="2"/>
      <c r="R297" s="2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2"/>
      <c r="Q298" s="2"/>
      <c r="R298" s="2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2"/>
      <c r="Q299" s="2"/>
      <c r="R299" s="2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2"/>
      <c r="Q300" s="2"/>
      <c r="R300" s="2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2"/>
      <c r="Q301" s="2"/>
      <c r="R301" s="2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2"/>
      <c r="Q302" s="2"/>
      <c r="R302" s="2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2"/>
      <c r="Q303" s="2"/>
      <c r="R303" s="2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2"/>
      <c r="Q304" s="2"/>
      <c r="R304" s="2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2"/>
      <c r="Q305" s="2"/>
      <c r="R305" s="2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2"/>
      <c r="Q306" s="2"/>
      <c r="R306" s="2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2"/>
      <c r="Q307" s="2"/>
      <c r="R307" s="2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2"/>
      <c r="Q308" s="2"/>
      <c r="R308" s="2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2"/>
      <c r="Q309" s="2"/>
      <c r="R309" s="2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2"/>
      <c r="Q310" s="2"/>
      <c r="R310" s="2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2"/>
      <c r="Q311" s="2"/>
      <c r="R311" s="2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2"/>
      <c r="Q312" s="2"/>
      <c r="R312" s="2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2"/>
      <c r="Q313" s="2"/>
      <c r="R313" s="2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2"/>
      <c r="Q314" s="2"/>
      <c r="R314" s="2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2"/>
      <c r="Q315" s="2"/>
      <c r="R315" s="2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2"/>
      <c r="Q316" s="2"/>
      <c r="R316" s="2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2"/>
      <c r="Q317" s="2"/>
      <c r="R317" s="2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2"/>
      <c r="Q318" s="2"/>
      <c r="R318" s="2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2"/>
      <c r="Q319" s="2"/>
      <c r="R319" s="2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2"/>
      <c r="Q320" s="2"/>
      <c r="R320" s="2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2"/>
      <c r="Q321" s="2"/>
      <c r="R321" s="2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2"/>
      <c r="Q322" s="2"/>
      <c r="R322" s="2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2"/>
      <c r="Q323" s="2"/>
      <c r="R323" s="2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2"/>
      <c r="Q324" s="2"/>
      <c r="R324" s="2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2"/>
      <c r="Q325" s="2"/>
      <c r="R325" s="2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2"/>
      <c r="Q326" s="2"/>
      <c r="R326" s="2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2"/>
      <c r="Q327" s="2"/>
      <c r="R327" s="2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2"/>
      <c r="Q328" s="2"/>
      <c r="R328" s="2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2"/>
      <c r="Q329" s="2"/>
      <c r="R329" s="2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2"/>
      <c r="Q330" s="2"/>
      <c r="R330" s="2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2"/>
      <c r="Q331" s="2"/>
      <c r="R331" s="2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2"/>
      <c r="Q332" s="2"/>
      <c r="R332" s="2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2"/>
      <c r="Q333" s="2"/>
      <c r="R333" s="2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2"/>
      <c r="Q334" s="2"/>
      <c r="R334" s="2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2"/>
      <c r="Q335" s="2"/>
      <c r="R335" s="2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2"/>
      <c r="Q336" s="2"/>
      <c r="R336" s="2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2"/>
      <c r="Q337" s="2"/>
      <c r="R337" s="2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2"/>
      <c r="Q338" s="2"/>
      <c r="R338" s="2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2"/>
      <c r="Q339" s="2"/>
      <c r="R339" s="2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2"/>
      <c r="Q340" s="2"/>
      <c r="R340" s="2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2"/>
      <c r="Q341" s="2"/>
      <c r="R341" s="2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2"/>
      <c r="Q342" s="2"/>
      <c r="R342" s="2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2"/>
      <c r="Q343" s="2"/>
      <c r="R343" s="2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2"/>
      <c r="Q344" s="2"/>
      <c r="R344" s="2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2"/>
      <c r="Q345" s="2"/>
      <c r="R345" s="2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2"/>
      <c r="Q346" s="2"/>
      <c r="R346" s="2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2"/>
      <c r="Q347" s="2"/>
      <c r="R347" s="2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2"/>
      <c r="Q348" s="2"/>
      <c r="R348" s="2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2"/>
      <c r="Q349" s="2"/>
      <c r="R349" s="2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2"/>
      <c r="Q350" s="2"/>
      <c r="R350" s="2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2"/>
      <c r="Q351" s="2"/>
      <c r="R351" s="2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2"/>
      <c r="Q352" s="2"/>
      <c r="R352" s="2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2"/>
      <c r="Q353" s="2"/>
      <c r="R353" s="2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2"/>
      <c r="Q354" s="2"/>
      <c r="R354" s="2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2"/>
      <c r="Q355" s="2"/>
      <c r="R355" s="2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2"/>
      <c r="Q356" s="2"/>
      <c r="R356" s="2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2"/>
      <c r="Q357" s="2"/>
      <c r="R357" s="2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2"/>
      <c r="Q358" s="2"/>
      <c r="R358" s="2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2"/>
      <c r="Q359" s="2"/>
      <c r="R359" s="2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2"/>
      <c r="Q360" s="2"/>
      <c r="R360" s="2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2"/>
      <c r="Q361" s="2"/>
      <c r="R361" s="2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2"/>
      <c r="Q362" s="2"/>
      <c r="R362" s="2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2"/>
      <c r="Q363" s="2"/>
      <c r="R363" s="2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2"/>
      <c r="Q364" s="2"/>
      <c r="R364" s="2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2"/>
      <c r="Q365" s="2"/>
      <c r="R365" s="2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2"/>
      <c r="Q366" s="2"/>
      <c r="R366" s="2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2"/>
      <c r="Q367" s="2"/>
      <c r="R367" s="2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2"/>
      <c r="Q368" s="2"/>
      <c r="R368" s="2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2"/>
      <c r="Q369" s="2"/>
      <c r="R369" s="2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2"/>
      <c r="Q370" s="2"/>
      <c r="R370" s="2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2"/>
      <c r="Q371" s="2"/>
      <c r="R371" s="2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2"/>
      <c r="Q372" s="2"/>
      <c r="R372" s="2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2"/>
      <c r="Q373" s="2"/>
      <c r="R373" s="2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2"/>
      <c r="Q374" s="2"/>
      <c r="R374" s="2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2"/>
      <c r="Q375" s="2"/>
      <c r="R375" s="2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2"/>
      <c r="Q376" s="2"/>
      <c r="R376" s="2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2"/>
      <c r="Q377" s="2"/>
      <c r="R377" s="2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2"/>
      <c r="Q378" s="2"/>
      <c r="R378" s="2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2"/>
      <c r="Q379" s="2"/>
      <c r="R379" s="2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2"/>
      <c r="Q380" s="2"/>
      <c r="R380" s="2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2"/>
      <c r="Q381" s="2"/>
      <c r="R381" s="2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2"/>
      <c r="Q382" s="2"/>
      <c r="R382" s="2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2"/>
      <c r="Q383" s="2"/>
      <c r="R383" s="2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2"/>
      <c r="Q384" s="2"/>
      <c r="R384" s="2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2"/>
      <c r="Q385" s="2"/>
      <c r="R385" s="2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2"/>
      <c r="Q386" s="2"/>
      <c r="R386" s="2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2"/>
      <c r="Q387" s="2"/>
      <c r="R387" s="2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2"/>
      <c r="Q388" s="2"/>
      <c r="R388" s="2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2"/>
      <c r="Q389" s="2"/>
      <c r="R389" s="2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2"/>
      <c r="Q390" s="2"/>
      <c r="R390" s="2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2"/>
      <c r="Q391" s="2"/>
      <c r="R391" s="2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2"/>
      <c r="Q392" s="2"/>
      <c r="R392" s="2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2"/>
      <c r="Q393" s="2"/>
      <c r="R393" s="2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2"/>
      <c r="Q394" s="2"/>
      <c r="R394" s="2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2"/>
      <c r="Q395" s="2"/>
      <c r="R395" s="2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2"/>
      <c r="Q396" s="2"/>
      <c r="R396" s="2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2"/>
      <c r="Q397" s="2"/>
      <c r="R397" s="2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2"/>
      <c r="Q398" s="2"/>
      <c r="R398" s="2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2"/>
      <c r="Q399" s="2"/>
      <c r="R399" s="2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2"/>
      <c r="Q400" s="2"/>
      <c r="R400" s="2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2"/>
      <c r="Q401" s="2"/>
      <c r="R401" s="2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2"/>
      <c r="Q402" s="2"/>
      <c r="R402" s="2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2"/>
      <c r="Q403" s="2"/>
      <c r="R403" s="2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2"/>
      <c r="Q404" s="2"/>
      <c r="R404" s="2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2"/>
      <c r="Q405" s="2"/>
      <c r="R405" s="2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2"/>
      <c r="Q406" s="2"/>
      <c r="R406" s="2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2"/>
      <c r="Q407" s="2"/>
      <c r="R407" s="2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2"/>
      <c r="Q408" s="2"/>
      <c r="R408" s="2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2"/>
      <c r="Q409" s="2"/>
      <c r="R409" s="2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2"/>
      <c r="Q410" s="2"/>
      <c r="R410" s="2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2"/>
      <c r="Q411" s="2"/>
      <c r="R411" s="2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2"/>
      <c r="Q412" s="2"/>
      <c r="R412" s="2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2"/>
      <c r="Q413" s="2"/>
      <c r="R413" s="2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2"/>
      <c r="Q414" s="2"/>
      <c r="R414" s="2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2"/>
      <c r="Q415" s="2"/>
      <c r="R415" s="2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2"/>
      <c r="Q416" s="2"/>
      <c r="R416" s="2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2"/>
      <c r="Q417" s="2"/>
      <c r="R417" s="2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2"/>
      <c r="Q418" s="2"/>
      <c r="R418" s="2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2"/>
      <c r="Q419" s="2"/>
      <c r="R419" s="2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2"/>
      <c r="Q420" s="2"/>
      <c r="R420" s="2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2"/>
      <c r="Q421" s="2"/>
      <c r="R421" s="2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2"/>
      <c r="Q422" s="2"/>
      <c r="R422" s="2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2"/>
      <c r="Q423" s="2"/>
      <c r="R423" s="2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2"/>
      <c r="Q424" s="2"/>
      <c r="R424" s="2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2"/>
      <c r="Q425" s="2"/>
      <c r="R425" s="2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2"/>
      <c r="Q426" s="2"/>
      <c r="R426" s="2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2"/>
      <c r="Q427" s="2"/>
      <c r="R427" s="2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2"/>
      <c r="Q428" s="2"/>
      <c r="R428" s="2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2"/>
      <c r="Q429" s="2"/>
      <c r="R429" s="2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2"/>
      <c r="Q430" s="2"/>
      <c r="R430" s="2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2"/>
      <c r="Q431" s="2"/>
      <c r="R431" s="2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2"/>
      <c r="Q432" s="2"/>
      <c r="R432" s="2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2"/>
      <c r="Q433" s="2"/>
      <c r="R433" s="2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2"/>
      <c r="Q434" s="2"/>
      <c r="R434" s="2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2"/>
      <c r="Q435" s="2"/>
      <c r="R435" s="2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2"/>
      <c r="Q436" s="2"/>
      <c r="R436" s="2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2"/>
      <c r="Q437" s="2"/>
      <c r="R437" s="2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2"/>
      <c r="Q438" s="2"/>
      <c r="R438" s="2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2"/>
      <c r="Q439" s="2"/>
      <c r="R439" s="2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2"/>
      <c r="Q440" s="2"/>
      <c r="R440" s="2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2"/>
      <c r="Q441" s="2"/>
      <c r="R441" s="2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2"/>
      <c r="Q442" s="2"/>
      <c r="R442" s="2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2"/>
      <c r="Q443" s="2"/>
      <c r="R443" s="2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2"/>
      <c r="Q444" s="2"/>
      <c r="R444" s="2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2"/>
      <c r="Q445" s="2"/>
      <c r="R445" s="2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2"/>
      <c r="Q446" s="2"/>
      <c r="R446" s="2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2"/>
      <c r="Q447" s="2"/>
      <c r="R447" s="2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2"/>
      <c r="Q448" s="2"/>
      <c r="R448" s="2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2"/>
      <c r="Q449" s="2"/>
      <c r="R449" s="2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2"/>
      <c r="Q450" s="2"/>
      <c r="R450" s="2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2"/>
      <c r="Q451" s="2"/>
      <c r="R451" s="2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2"/>
      <c r="Q452" s="2"/>
      <c r="R452" s="2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2"/>
      <c r="Q453" s="2"/>
      <c r="R453" s="2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2"/>
      <c r="Q454" s="2"/>
      <c r="R454" s="2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2"/>
      <c r="Q455" s="2"/>
      <c r="R455" s="2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2"/>
      <c r="Q456" s="2"/>
      <c r="R456" s="2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2"/>
      <c r="Q457" s="2"/>
      <c r="R457" s="2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2"/>
      <c r="Q458" s="2"/>
      <c r="R458" s="2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2"/>
      <c r="Q459" s="2"/>
      <c r="R459" s="2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2"/>
      <c r="Q460" s="2"/>
      <c r="R460" s="2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2"/>
      <c r="Q461" s="2"/>
      <c r="R461" s="2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2"/>
      <c r="Q462" s="2"/>
      <c r="R462" s="2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2"/>
      <c r="Q463" s="2"/>
      <c r="R463" s="2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2"/>
      <c r="Q464" s="2"/>
      <c r="R464" s="2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2"/>
      <c r="Q465" s="2"/>
      <c r="R465" s="2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2"/>
      <c r="Q466" s="2"/>
      <c r="R466" s="2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2"/>
      <c r="Q467" s="2"/>
      <c r="R467" s="2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2"/>
      <c r="Q468" s="2"/>
      <c r="R468" s="2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2"/>
      <c r="Q469" s="2"/>
      <c r="R469" s="2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2"/>
      <c r="Q470" s="2"/>
      <c r="R470" s="2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2"/>
      <c r="Q471" s="2"/>
      <c r="R471" s="2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2"/>
      <c r="Q472" s="2"/>
      <c r="R472" s="2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2"/>
      <c r="Q473" s="2"/>
      <c r="R473" s="2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2"/>
      <c r="Q474" s="2"/>
      <c r="R474" s="2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2"/>
      <c r="Q475" s="2"/>
      <c r="R475" s="2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2"/>
      <c r="Q476" s="2"/>
      <c r="R476" s="2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2"/>
      <c r="Q477" s="2"/>
      <c r="R477" s="2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2"/>
      <c r="Q478" s="2"/>
      <c r="R478" s="2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2"/>
      <c r="Q479" s="2"/>
      <c r="R479" s="2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2"/>
      <c r="Q480" s="2"/>
      <c r="R480" s="2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2"/>
      <c r="Q481" s="2"/>
      <c r="R481" s="2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2"/>
      <c r="Q482" s="2"/>
      <c r="R482" s="2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2"/>
      <c r="Q483" s="2"/>
      <c r="R483" s="2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2"/>
      <c r="Q484" s="2"/>
      <c r="R484" s="2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2"/>
      <c r="Q485" s="2"/>
      <c r="R485" s="2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2"/>
      <c r="Q486" s="2"/>
      <c r="R486" s="2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2"/>
      <c r="Q487" s="2"/>
      <c r="R487" s="2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2"/>
      <c r="Q488" s="2"/>
      <c r="R488" s="2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2"/>
      <c r="Q489" s="2"/>
      <c r="R489" s="2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2"/>
      <c r="Q490" s="2"/>
      <c r="R490" s="2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2"/>
      <c r="Q491" s="2"/>
      <c r="R491" s="2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2"/>
      <c r="Q492" s="2"/>
      <c r="R492" s="2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2"/>
      <c r="Q493" s="2"/>
      <c r="R493" s="2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2"/>
      <c r="Q494" s="2"/>
      <c r="R494" s="2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2"/>
      <c r="Q495" s="2"/>
      <c r="R495" s="2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2"/>
      <c r="Q496" s="2"/>
      <c r="R496" s="2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2"/>
      <c r="Q497" s="2"/>
      <c r="R497" s="2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2"/>
      <c r="Q498" s="2"/>
      <c r="R498" s="2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2"/>
      <c r="Q499" s="2"/>
      <c r="R499" s="2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2"/>
      <c r="Q500" s="2"/>
      <c r="R500" s="2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2"/>
      <c r="Q501" s="2"/>
      <c r="R501" s="2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2"/>
      <c r="Q502" s="2"/>
      <c r="R502" s="2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2"/>
      <c r="Q503" s="2"/>
      <c r="R503" s="2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2"/>
      <c r="Q504" s="2"/>
      <c r="R504" s="2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2"/>
      <c r="Q505" s="2"/>
      <c r="R505" s="2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2"/>
      <c r="Q506" s="2"/>
      <c r="R506" s="2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2"/>
      <c r="Q507" s="2"/>
      <c r="R507" s="2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2"/>
      <c r="Q508" s="2"/>
      <c r="R508" s="2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2"/>
      <c r="Q509" s="2"/>
      <c r="R509" s="2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2"/>
      <c r="Q510" s="2"/>
      <c r="R510" s="2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2"/>
      <c r="Q511" s="2"/>
      <c r="R511" s="2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2"/>
      <c r="Q512" s="2"/>
      <c r="R512" s="2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2"/>
      <c r="Q513" s="2"/>
      <c r="R513" s="2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2"/>
      <c r="Q514" s="2"/>
      <c r="R514" s="2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2"/>
      <c r="Q515" s="2"/>
      <c r="R515" s="2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2"/>
      <c r="Q516" s="2"/>
      <c r="R516" s="2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2"/>
      <c r="Q517" s="2"/>
      <c r="R517" s="2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2"/>
      <c r="Q518" s="2"/>
      <c r="R518" s="2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2"/>
      <c r="Q519" s="2"/>
      <c r="R519" s="2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2"/>
      <c r="Q520" s="2"/>
      <c r="R520" s="2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2"/>
      <c r="Q521" s="2"/>
      <c r="R521" s="2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2"/>
      <c r="Q522" s="2"/>
      <c r="R522" s="2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2"/>
      <c r="Q523" s="2"/>
      <c r="R523" s="2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2"/>
      <c r="Q524" s="2"/>
      <c r="R524" s="2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2"/>
      <c r="Q525" s="2"/>
      <c r="R525" s="2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2"/>
      <c r="Q526" s="2"/>
      <c r="R526" s="2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2"/>
      <c r="Q527" s="2"/>
      <c r="R527" s="2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2"/>
      <c r="Q528" s="2"/>
      <c r="R528" s="2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2"/>
      <c r="Q529" s="2"/>
      <c r="R529" s="2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2"/>
      <c r="Q530" s="2"/>
      <c r="R530" s="2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2"/>
      <c r="Q531" s="2"/>
      <c r="R531" s="2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2"/>
      <c r="Q532" s="2"/>
      <c r="R532" s="2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2"/>
      <c r="Q533" s="2"/>
      <c r="R533" s="2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2"/>
      <c r="Q534" s="2"/>
      <c r="R534" s="2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2"/>
      <c r="Q535" s="2"/>
      <c r="R535" s="2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2"/>
      <c r="Q536" s="2"/>
      <c r="R536" s="2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2"/>
      <c r="Q537" s="2"/>
      <c r="R537" s="2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2"/>
      <c r="Q538" s="2"/>
      <c r="R538" s="2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2"/>
      <c r="Q539" s="2"/>
      <c r="R539" s="2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2"/>
      <c r="Q540" s="2"/>
      <c r="R540" s="2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2"/>
      <c r="Q541" s="2"/>
      <c r="R541" s="2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2"/>
      <c r="Q542" s="2"/>
      <c r="R542" s="2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2"/>
      <c r="Q543" s="2"/>
      <c r="R543" s="2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2"/>
      <c r="Q544" s="2"/>
      <c r="R544" s="2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2"/>
      <c r="Q545" s="2"/>
      <c r="R545" s="2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2"/>
      <c r="Q546" s="2"/>
      <c r="R546" s="2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2"/>
      <c r="Q547" s="2"/>
      <c r="R547" s="2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2"/>
      <c r="Q548" s="2"/>
      <c r="R548" s="2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2"/>
      <c r="Q549" s="2"/>
      <c r="R549" s="2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2"/>
      <c r="Q550" s="2"/>
      <c r="R550" s="2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2"/>
      <c r="Q551" s="2"/>
      <c r="R551" s="2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2"/>
      <c r="Q552" s="2"/>
      <c r="R552" s="2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2"/>
      <c r="Q553" s="2"/>
      <c r="R553" s="2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2"/>
      <c r="Q554" s="2"/>
      <c r="R554" s="2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2"/>
      <c r="Q555" s="2"/>
      <c r="R555" s="2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2"/>
      <c r="Q556" s="2"/>
      <c r="R556" s="2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2"/>
      <c r="Q557" s="2"/>
      <c r="R557" s="2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2"/>
      <c r="Q558" s="2"/>
      <c r="R558" s="2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2"/>
      <c r="Q559" s="2"/>
      <c r="R559" s="2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2"/>
      <c r="Q560" s="2"/>
      <c r="R560" s="2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2"/>
      <c r="Q561" s="2"/>
      <c r="R561" s="2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2"/>
      <c r="Q562" s="2"/>
      <c r="R562" s="2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2"/>
      <c r="Q563" s="2"/>
      <c r="R563" s="2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2"/>
      <c r="Q564" s="2"/>
      <c r="R564" s="2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2"/>
      <c r="Q565" s="2"/>
      <c r="R565" s="2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2"/>
      <c r="Q566" s="2"/>
      <c r="R566" s="2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2"/>
      <c r="Q567" s="2"/>
      <c r="R567" s="2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2"/>
      <c r="Q568" s="2"/>
      <c r="R568" s="2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2"/>
      <c r="Q569" s="2"/>
      <c r="R569" s="2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2"/>
      <c r="Q570" s="2"/>
      <c r="R570" s="2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2"/>
      <c r="Q571" s="2"/>
      <c r="R571" s="2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2"/>
      <c r="Q572" s="2"/>
      <c r="R572" s="2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2"/>
      <c r="Q573" s="2"/>
      <c r="R573" s="2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2"/>
      <c r="Q574" s="2"/>
      <c r="R574" s="2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2"/>
      <c r="Q575" s="2"/>
      <c r="R575" s="2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2"/>
      <c r="Q576" s="2"/>
      <c r="R576" s="2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2"/>
      <c r="Q577" s="2"/>
      <c r="R577" s="2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2"/>
      <c r="Q578" s="2"/>
      <c r="R578" s="2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2"/>
      <c r="Q579" s="2"/>
      <c r="R579" s="2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2"/>
      <c r="Q580" s="2"/>
      <c r="R580" s="2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2"/>
      <c r="Q581" s="2"/>
      <c r="R581" s="2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2"/>
      <c r="Q582" s="2"/>
      <c r="R582" s="2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2"/>
      <c r="Q583" s="2"/>
      <c r="R583" s="2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2"/>
      <c r="Q584" s="2"/>
      <c r="R584" s="2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2"/>
      <c r="Q585" s="2"/>
      <c r="R585" s="2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2"/>
      <c r="Q586" s="2"/>
      <c r="R586" s="2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2"/>
      <c r="Q587" s="2"/>
      <c r="R587" s="2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2"/>
      <c r="Q588" s="2"/>
      <c r="R588" s="2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2"/>
      <c r="Q589" s="2"/>
      <c r="R589" s="2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2"/>
      <c r="Q590" s="2"/>
      <c r="R590" s="2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2"/>
      <c r="Q591" s="2"/>
      <c r="R591" s="2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2"/>
      <c r="Q592" s="2"/>
      <c r="R592" s="2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2"/>
      <c r="Q593" s="2"/>
      <c r="R593" s="2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2"/>
      <c r="Q594" s="2"/>
      <c r="R594" s="2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2"/>
      <c r="Q595" s="2"/>
      <c r="R595" s="2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2"/>
      <c r="Q596" s="2"/>
      <c r="R596" s="2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2"/>
      <c r="Q597" s="2"/>
      <c r="R597" s="2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2"/>
      <c r="Q598" s="2"/>
      <c r="R598" s="2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2"/>
      <c r="Q599" s="2"/>
      <c r="R599" s="2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2"/>
      <c r="Q600" s="2"/>
      <c r="R600" s="2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2"/>
      <c r="Q601" s="2"/>
      <c r="R601" s="2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2"/>
      <c r="Q602" s="2"/>
      <c r="R602" s="2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2"/>
      <c r="Q603" s="2"/>
      <c r="R603" s="2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2"/>
      <c r="Q604" s="2"/>
      <c r="R604" s="2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2"/>
      <c r="Q605" s="2"/>
      <c r="R605" s="2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2"/>
      <c r="Q606" s="2"/>
      <c r="R606" s="2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2"/>
      <c r="Q607" s="2"/>
      <c r="R607" s="2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2"/>
      <c r="Q608" s="2"/>
      <c r="R608" s="2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2"/>
      <c r="Q609" s="2"/>
      <c r="R609" s="2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2"/>
      <c r="Q610" s="2"/>
      <c r="R610" s="2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2"/>
      <c r="Q611" s="2"/>
      <c r="R611" s="2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2"/>
      <c r="Q612" s="2"/>
      <c r="R612" s="2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2"/>
      <c r="Q613" s="2"/>
      <c r="R613" s="2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2"/>
      <c r="Q614" s="2"/>
      <c r="R614" s="2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2"/>
      <c r="Q615" s="2"/>
      <c r="R615" s="2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2"/>
      <c r="Q616" s="2"/>
      <c r="R616" s="2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2"/>
      <c r="Q617" s="2"/>
      <c r="R617" s="2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2"/>
      <c r="Q618" s="2"/>
      <c r="R618" s="2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2"/>
      <c r="Q619" s="2"/>
      <c r="R619" s="2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2"/>
      <c r="Q620" s="2"/>
      <c r="R620" s="2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2"/>
      <c r="Q621" s="2"/>
      <c r="R621" s="2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2"/>
      <c r="Q622" s="2"/>
      <c r="R622" s="2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2"/>
      <c r="Q623" s="2"/>
      <c r="R623" s="2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2"/>
      <c r="Q624" s="2"/>
      <c r="R624" s="2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2"/>
      <c r="Q625" s="2"/>
      <c r="R625" s="2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2"/>
      <c r="Q626" s="2"/>
      <c r="R626" s="2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2"/>
      <c r="Q627" s="2"/>
      <c r="R627" s="2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2"/>
      <c r="Q628" s="2"/>
      <c r="R628" s="2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2"/>
      <c r="Q629" s="2"/>
      <c r="R629" s="2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2"/>
      <c r="Q630" s="2"/>
      <c r="R630" s="2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2"/>
      <c r="Q631" s="2"/>
      <c r="R631" s="2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2"/>
      <c r="Q632" s="2"/>
      <c r="R632" s="2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2"/>
      <c r="Q633" s="2"/>
      <c r="R633" s="2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2"/>
      <c r="Q634" s="2"/>
      <c r="R634" s="2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2"/>
      <c r="Q635" s="2"/>
      <c r="R635" s="2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2"/>
      <c r="Q636" s="2"/>
      <c r="R636" s="2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2"/>
      <c r="Q637" s="2"/>
      <c r="R637" s="2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2"/>
      <c r="Q638" s="2"/>
      <c r="R638" s="2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2"/>
      <c r="Q639" s="2"/>
      <c r="R639" s="2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2"/>
      <c r="Q640" s="2"/>
      <c r="R640" s="2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2"/>
      <c r="Q641" s="2"/>
      <c r="R641" s="2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2"/>
      <c r="Q642" s="2"/>
      <c r="R642" s="2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2"/>
      <c r="Q643" s="2"/>
      <c r="R643" s="2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2"/>
      <c r="Q644" s="2"/>
      <c r="R644" s="2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2"/>
      <c r="Q645" s="2"/>
      <c r="R645" s="2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2"/>
      <c r="Q646" s="2"/>
      <c r="R646" s="2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2"/>
      <c r="Q647" s="2"/>
      <c r="R647" s="2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2"/>
      <c r="Q648" s="2"/>
      <c r="R648" s="2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2"/>
      <c r="Q649" s="2"/>
      <c r="R649" s="2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2"/>
      <c r="Q650" s="2"/>
      <c r="R650" s="2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2"/>
      <c r="Q651" s="2"/>
      <c r="R651" s="2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2"/>
      <c r="Q652" s="2"/>
      <c r="R652" s="2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2"/>
      <c r="Q653" s="2"/>
      <c r="R653" s="2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2"/>
      <c r="Q654" s="2"/>
      <c r="R654" s="2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2"/>
      <c r="Q655" s="2"/>
      <c r="R655" s="2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2"/>
      <c r="Q656" s="2"/>
      <c r="R656" s="2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2"/>
      <c r="Q657" s="2"/>
      <c r="R657" s="2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2"/>
      <c r="Q658" s="2"/>
      <c r="R658" s="2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2"/>
      <c r="Q659" s="2"/>
      <c r="R659" s="2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2"/>
      <c r="Q660" s="2"/>
      <c r="R660" s="2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2"/>
      <c r="Q661" s="2"/>
      <c r="R661" s="2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2"/>
      <c r="Q662" s="2"/>
      <c r="R662" s="2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2"/>
      <c r="Q663" s="2"/>
      <c r="R663" s="2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2"/>
      <c r="Q664" s="2"/>
      <c r="R664" s="2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2"/>
      <c r="Q665" s="2"/>
      <c r="R665" s="2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2"/>
      <c r="Q666" s="2"/>
      <c r="R666" s="2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2"/>
      <c r="Q667" s="2"/>
      <c r="R667" s="2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2"/>
      <c r="Q668" s="2"/>
      <c r="R668" s="2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2"/>
      <c r="Q669" s="2"/>
      <c r="R669" s="2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2"/>
      <c r="Q670" s="2"/>
      <c r="R670" s="2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2"/>
      <c r="Q671" s="2"/>
      <c r="R671" s="2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2"/>
      <c r="Q672" s="2"/>
      <c r="R672" s="2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2"/>
      <c r="Q673" s="2"/>
      <c r="R673" s="2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2"/>
      <c r="Q674" s="2"/>
      <c r="R674" s="2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2"/>
      <c r="Q675" s="2"/>
      <c r="R675" s="2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2"/>
      <c r="Q676" s="2"/>
      <c r="R676" s="2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2"/>
      <c r="Q677" s="2"/>
      <c r="R677" s="2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2"/>
      <c r="Q678" s="2"/>
      <c r="R678" s="2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2"/>
      <c r="Q679" s="2"/>
      <c r="R679" s="2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2"/>
      <c r="Q680" s="2"/>
      <c r="R680" s="2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2"/>
      <c r="Q681" s="2"/>
      <c r="R681" s="2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2"/>
      <c r="Q682" s="2"/>
      <c r="R682" s="2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2"/>
      <c r="Q683" s="2"/>
      <c r="R683" s="2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2"/>
      <c r="Q684" s="2"/>
      <c r="R684" s="2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2"/>
      <c r="Q685" s="2"/>
      <c r="R685" s="2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2"/>
      <c r="Q686" s="2"/>
      <c r="R686" s="2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2"/>
      <c r="Q687" s="2"/>
      <c r="R687" s="2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2"/>
      <c r="Q688" s="2"/>
      <c r="R688" s="2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2"/>
      <c r="Q689" s="2"/>
      <c r="R689" s="2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2"/>
      <c r="Q690" s="2"/>
      <c r="R690" s="2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2"/>
      <c r="Q691" s="2"/>
      <c r="R691" s="2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2"/>
      <c r="Q692" s="2"/>
      <c r="R692" s="2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2"/>
      <c r="Q693" s="2"/>
      <c r="R693" s="2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2"/>
      <c r="Q694" s="2"/>
      <c r="R694" s="2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2"/>
      <c r="Q695" s="2"/>
      <c r="R695" s="2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2"/>
      <c r="Q696" s="2"/>
      <c r="R696" s="2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2"/>
      <c r="Q697" s="2"/>
      <c r="R697" s="2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2"/>
      <c r="Q698" s="2"/>
      <c r="R698" s="2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2"/>
      <c r="Q699" s="2"/>
      <c r="R699" s="2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2"/>
      <c r="Q700" s="2"/>
      <c r="R700" s="2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2"/>
      <c r="Q701" s="2"/>
      <c r="R701" s="2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2"/>
      <c r="Q702" s="2"/>
      <c r="R702" s="2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2"/>
      <c r="Q703" s="2"/>
      <c r="R703" s="2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2"/>
      <c r="Q704" s="2"/>
      <c r="R704" s="2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2"/>
      <c r="Q705" s="2"/>
      <c r="R705" s="2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2"/>
      <c r="Q706" s="2"/>
      <c r="R706" s="2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2"/>
      <c r="Q707" s="2"/>
      <c r="R707" s="2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2"/>
      <c r="Q708" s="2"/>
      <c r="R708" s="2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2"/>
      <c r="Q709" s="2"/>
      <c r="R709" s="2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2"/>
      <c r="Q710" s="2"/>
      <c r="R710" s="2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2"/>
      <c r="Q711" s="2"/>
      <c r="R711" s="2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2"/>
      <c r="Q712" s="2"/>
      <c r="R712" s="2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2"/>
      <c r="Q713" s="2"/>
      <c r="R713" s="2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2"/>
      <c r="Q714" s="2"/>
      <c r="R714" s="2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2"/>
      <c r="Q715" s="2"/>
      <c r="R715" s="2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2"/>
      <c r="Q716" s="2"/>
      <c r="R716" s="2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2"/>
      <c r="Q717" s="2"/>
      <c r="R717" s="2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2"/>
      <c r="Q718" s="2"/>
      <c r="R718" s="2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2"/>
      <c r="Q719" s="2"/>
      <c r="R719" s="2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2"/>
      <c r="Q720" s="2"/>
      <c r="R720" s="2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2"/>
      <c r="Q721" s="2"/>
      <c r="R721" s="2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2"/>
      <c r="Q722" s="2"/>
      <c r="R722" s="2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2"/>
      <c r="Q723" s="2"/>
      <c r="R723" s="2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2"/>
      <c r="Q724" s="2"/>
      <c r="R724" s="2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2"/>
      <c r="Q725" s="2"/>
      <c r="R725" s="2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2"/>
      <c r="Q726" s="2"/>
      <c r="R726" s="2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2"/>
      <c r="Q727" s="2"/>
      <c r="R727" s="2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2"/>
      <c r="Q728" s="2"/>
      <c r="R728" s="2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2"/>
      <c r="Q729" s="2"/>
      <c r="R729" s="2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2"/>
      <c r="Q730" s="2"/>
      <c r="R730" s="2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2"/>
      <c r="Q731" s="2"/>
      <c r="R731" s="2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2"/>
      <c r="Q732" s="2"/>
      <c r="R732" s="2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2"/>
      <c r="Q733" s="2"/>
      <c r="R733" s="2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2"/>
      <c r="Q734" s="2"/>
      <c r="R734" s="2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2"/>
      <c r="Q735" s="2"/>
      <c r="R735" s="2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2"/>
      <c r="Q736" s="2"/>
      <c r="R736" s="2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2"/>
      <c r="Q737" s="2"/>
      <c r="R737" s="2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2"/>
      <c r="Q738" s="2"/>
      <c r="R738" s="2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2"/>
      <c r="Q739" s="2"/>
      <c r="R739" s="2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2"/>
      <c r="Q740" s="2"/>
      <c r="R740" s="2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2"/>
      <c r="Q741" s="2"/>
      <c r="R741" s="2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2"/>
      <c r="Q742" s="2"/>
      <c r="R742" s="2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2"/>
      <c r="Q743" s="2"/>
      <c r="R743" s="2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2"/>
      <c r="Q744" s="2"/>
      <c r="R744" s="2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2"/>
      <c r="Q745" s="2"/>
      <c r="R745" s="2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2"/>
      <c r="Q746" s="2"/>
      <c r="R746" s="2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2"/>
      <c r="Q747" s="2"/>
      <c r="R747" s="2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2"/>
      <c r="Q748" s="2"/>
      <c r="R748" s="2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2"/>
      <c r="Q749" s="2"/>
      <c r="R749" s="2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2"/>
      <c r="Q750" s="2"/>
      <c r="R750" s="2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2"/>
      <c r="Q751" s="2"/>
      <c r="R751" s="2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2"/>
      <c r="Q752" s="2"/>
      <c r="R752" s="2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2"/>
      <c r="Q753" s="2"/>
      <c r="R753" s="2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2"/>
      <c r="Q754" s="2"/>
      <c r="R754" s="2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2"/>
      <c r="Q755" s="2"/>
      <c r="R755" s="2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2"/>
      <c r="Q756" s="2"/>
      <c r="R756" s="2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2"/>
      <c r="Q757" s="2"/>
      <c r="R757" s="2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2"/>
      <c r="Q758" s="2"/>
      <c r="R758" s="2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2"/>
      <c r="Q759" s="2"/>
      <c r="R759" s="2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2"/>
      <c r="Q760" s="2"/>
      <c r="R760" s="2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2"/>
      <c r="Q761" s="2"/>
      <c r="R761" s="2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2"/>
      <c r="Q762" s="2"/>
      <c r="R762" s="2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2"/>
      <c r="Q763" s="2"/>
      <c r="R763" s="2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2"/>
      <c r="Q764" s="2"/>
      <c r="R764" s="2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2"/>
      <c r="Q765" s="2"/>
      <c r="R765" s="2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2"/>
      <c r="Q766" s="2"/>
      <c r="R766" s="2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2"/>
      <c r="Q767" s="2"/>
      <c r="R767" s="2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2"/>
      <c r="Q768" s="2"/>
      <c r="R768" s="2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2"/>
      <c r="Q769" s="2"/>
      <c r="R769" s="2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2"/>
      <c r="Q770" s="2"/>
      <c r="R770" s="2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2"/>
      <c r="Q771" s="2"/>
      <c r="R771" s="2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2"/>
      <c r="Q772" s="2"/>
      <c r="R772" s="2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2"/>
      <c r="Q773" s="2"/>
      <c r="R773" s="2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2"/>
      <c r="Q774" s="2"/>
      <c r="R774" s="2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2"/>
      <c r="Q775" s="2"/>
      <c r="R775" s="2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2"/>
      <c r="Q776" s="2"/>
      <c r="R776" s="2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2"/>
      <c r="Q777" s="2"/>
      <c r="R777" s="2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2"/>
      <c r="Q778" s="2"/>
      <c r="R778" s="2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2"/>
      <c r="Q779" s="2"/>
      <c r="R779" s="2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2"/>
      <c r="Q780" s="2"/>
      <c r="R780" s="2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2"/>
      <c r="Q781" s="2"/>
      <c r="R781" s="2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2"/>
      <c r="Q782" s="2"/>
      <c r="R782" s="2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2"/>
      <c r="Q783" s="2"/>
      <c r="R783" s="2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2"/>
      <c r="Q784" s="2"/>
      <c r="R784" s="2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2"/>
      <c r="Q785" s="2"/>
      <c r="R785" s="2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2"/>
      <c r="Q786" s="2"/>
      <c r="R786" s="2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2"/>
      <c r="Q787" s="2"/>
      <c r="R787" s="2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2"/>
      <c r="Q788" s="2"/>
      <c r="R788" s="2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2"/>
      <c r="Q789" s="2"/>
      <c r="R789" s="2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2"/>
      <c r="Q790" s="2"/>
      <c r="R790" s="2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2"/>
      <c r="Q791" s="2"/>
      <c r="R791" s="2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2"/>
      <c r="Q792" s="2"/>
      <c r="R792" s="2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2"/>
      <c r="Q793" s="2"/>
      <c r="R793" s="2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2"/>
      <c r="Q794" s="2"/>
      <c r="R794" s="2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2"/>
      <c r="Q795" s="2"/>
      <c r="R795" s="2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2"/>
      <c r="Q796" s="2"/>
      <c r="R796" s="2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2"/>
      <c r="Q797" s="2"/>
      <c r="R797" s="2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2"/>
      <c r="Q798" s="2"/>
      <c r="R798" s="2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2"/>
      <c r="Q799" s="2"/>
      <c r="R799" s="2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2"/>
      <c r="Q800" s="2"/>
      <c r="R800" s="2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2"/>
      <c r="Q801" s="2"/>
      <c r="R801" s="2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2"/>
      <c r="Q802" s="2"/>
      <c r="R802" s="2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2"/>
      <c r="Q803" s="2"/>
      <c r="R803" s="2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2"/>
      <c r="Q804" s="2"/>
      <c r="R804" s="2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2"/>
      <c r="Q805" s="2"/>
      <c r="R805" s="2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2"/>
      <c r="Q806" s="2"/>
      <c r="R806" s="2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2"/>
      <c r="Q807" s="2"/>
      <c r="R807" s="2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2"/>
      <c r="Q808" s="2"/>
      <c r="R808" s="2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2"/>
      <c r="Q809" s="2"/>
      <c r="R809" s="2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2"/>
      <c r="Q810" s="2"/>
      <c r="R810" s="2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2"/>
      <c r="Q811" s="2"/>
      <c r="R811" s="2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2"/>
      <c r="Q812" s="2"/>
      <c r="R812" s="2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2"/>
      <c r="Q813" s="2"/>
      <c r="R813" s="2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2"/>
      <c r="Q814" s="2"/>
      <c r="R814" s="2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2"/>
      <c r="Q815" s="2"/>
      <c r="R815" s="2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2"/>
      <c r="Q816" s="2"/>
      <c r="R816" s="2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2"/>
      <c r="Q817" s="2"/>
      <c r="R817" s="2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2"/>
      <c r="Q818" s="2"/>
      <c r="R818" s="2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2"/>
      <c r="Q819" s="2"/>
      <c r="R819" s="2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2"/>
      <c r="Q820" s="2"/>
      <c r="R820" s="2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2"/>
      <c r="Q821" s="2"/>
      <c r="R821" s="2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2"/>
      <c r="Q822" s="2"/>
      <c r="R822" s="2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2"/>
      <c r="Q823" s="2"/>
      <c r="R823" s="2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2"/>
      <c r="Q824" s="2"/>
      <c r="R824" s="2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2"/>
      <c r="Q825" s="2"/>
      <c r="R825" s="2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2"/>
      <c r="Q826" s="2"/>
      <c r="R826" s="2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2"/>
      <c r="Q827" s="2"/>
      <c r="R827" s="2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2"/>
      <c r="Q828" s="2"/>
      <c r="R828" s="2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2"/>
      <c r="Q829" s="2"/>
      <c r="R829" s="2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2"/>
      <c r="Q830" s="2"/>
      <c r="R830" s="2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2"/>
      <c r="Q831" s="2"/>
      <c r="R831" s="2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2"/>
      <c r="Q832" s="2"/>
      <c r="R832" s="2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2"/>
      <c r="Q833" s="2"/>
      <c r="R833" s="2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2"/>
      <c r="Q834" s="2"/>
      <c r="R834" s="2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2"/>
      <c r="Q835" s="2"/>
      <c r="R835" s="2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2"/>
      <c r="Q836" s="2"/>
      <c r="R836" s="2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2"/>
      <c r="Q837" s="2"/>
      <c r="R837" s="2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2"/>
      <c r="Q838" s="2"/>
      <c r="R838" s="2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2"/>
      <c r="Q839" s="2"/>
      <c r="R839" s="2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2"/>
      <c r="Q840" s="2"/>
      <c r="R840" s="2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2"/>
      <c r="Q841" s="2"/>
      <c r="R841" s="2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2"/>
      <c r="Q842" s="2"/>
      <c r="R842" s="2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2"/>
      <c r="Q843" s="2"/>
      <c r="R843" s="2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2"/>
      <c r="Q844" s="2"/>
      <c r="R844" s="2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2"/>
      <c r="Q845" s="2"/>
      <c r="R845" s="2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2"/>
      <c r="Q846" s="2"/>
      <c r="R846" s="2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2"/>
      <c r="Q847" s="2"/>
      <c r="R847" s="2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2"/>
      <c r="Q848" s="2"/>
      <c r="R848" s="2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2"/>
      <c r="Q849" s="2"/>
      <c r="R849" s="2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2"/>
      <c r="Q850" s="2"/>
      <c r="R850" s="2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2"/>
      <c r="Q851" s="2"/>
      <c r="R851" s="2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2"/>
      <c r="Q852" s="2"/>
      <c r="R852" s="2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2"/>
      <c r="Q853" s="2"/>
      <c r="R853" s="2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2"/>
      <c r="Q854" s="2"/>
      <c r="R854" s="2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2"/>
      <c r="Q855" s="2"/>
      <c r="R855" s="2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2"/>
      <c r="Q856" s="2"/>
      <c r="R856" s="2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2"/>
      <c r="Q857" s="2"/>
      <c r="R857" s="2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2"/>
      <c r="Q858" s="2"/>
      <c r="R858" s="2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2"/>
      <c r="Q859" s="2"/>
      <c r="R859" s="2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2"/>
      <c r="Q860" s="2"/>
      <c r="R860" s="2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2"/>
      <c r="Q861" s="2"/>
      <c r="R861" s="2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2"/>
      <c r="Q862" s="2"/>
      <c r="R862" s="2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2"/>
      <c r="Q863" s="2"/>
      <c r="R863" s="2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2"/>
      <c r="Q864" s="2"/>
      <c r="R864" s="2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2"/>
      <c r="Q865" s="2"/>
      <c r="R865" s="2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2"/>
      <c r="Q866" s="2"/>
      <c r="R866" s="2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2"/>
      <c r="Q867" s="2"/>
      <c r="R867" s="2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2"/>
      <c r="Q868" s="2"/>
      <c r="R868" s="2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2"/>
      <c r="Q869" s="2"/>
      <c r="R869" s="2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2"/>
      <c r="Q870" s="2"/>
      <c r="R870" s="2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2"/>
      <c r="Q871" s="2"/>
      <c r="R871" s="2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2"/>
      <c r="Q872" s="2"/>
      <c r="R872" s="2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2"/>
      <c r="Q873" s="2"/>
      <c r="R873" s="2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2"/>
      <c r="Q874" s="2"/>
      <c r="R874" s="2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2"/>
      <c r="Q875" s="2"/>
      <c r="R875" s="2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2"/>
      <c r="Q876" s="2"/>
      <c r="R876" s="2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2"/>
      <c r="Q877" s="2"/>
      <c r="R877" s="2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2"/>
      <c r="Q878" s="2"/>
      <c r="R878" s="2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2"/>
      <c r="Q879" s="2"/>
      <c r="R879" s="2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2"/>
      <c r="Q880" s="2"/>
      <c r="R880" s="2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2"/>
      <c r="Q881" s="2"/>
      <c r="R881" s="2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2"/>
      <c r="Q882" s="2"/>
      <c r="R882" s="2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2"/>
      <c r="Q883" s="2"/>
      <c r="R883" s="2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2"/>
      <c r="Q884" s="2"/>
      <c r="R884" s="2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2"/>
      <c r="Q885" s="2"/>
      <c r="R885" s="2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2"/>
      <c r="Q886" s="2"/>
      <c r="R886" s="2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2"/>
      <c r="Q887" s="2"/>
      <c r="R887" s="2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2"/>
      <c r="Q888" s="2"/>
      <c r="R888" s="2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2"/>
      <c r="Q889" s="2"/>
      <c r="R889" s="2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2"/>
      <c r="Q890" s="2"/>
      <c r="R890" s="2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2"/>
      <c r="Q891" s="2"/>
      <c r="R891" s="2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2"/>
      <c r="Q892" s="2"/>
      <c r="R892" s="2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2"/>
      <c r="Q893" s="2"/>
      <c r="R893" s="2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2"/>
      <c r="Q894" s="2"/>
      <c r="R894" s="2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2"/>
      <c r="Q895" s="2"/>
      <c r="R895" s="2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2"/>
      <c r="Q896" s="2"/>
      <c r="R896" s="2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2"/>
      <c r="Q897" s="2"/>
      <c r="R897" s="2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2"/>
      <c r="Q898" s="2"/>
      <c r="R898" s="2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2"/>
      <c r="Q899" s="2"/>
      <c r="R899" s="2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2"/>
      <c r="P900" s="2"/>
      <c r="Q900" s="2"/>
      <c r="R900" s="2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2"/>
      <c r="P901" s="2"/>
      <c r="Q901" s="2"/>
      <c r="R901" s="2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2"/>
      <c r="P902" s="2"/>
      <c r="Q902" s="2"/>
      <c r="R902" s="2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2"/>
      <c r="P903" s="2"/>
      <c r="Q903" s="2"/>
      <c r="R903" s="2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2"/>
      <c r="Q904" s="2"/>
      <c r="R904" s="2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2"/>
      <c r="P905" s="2"/>
      <c r="Q905" s="2"/>
      <c r="R905" s="2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2"/>
      <c r="P906" s="2"/>
      <c r="Q906" s="2"/>
      <c r="R906" s="2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2"/>
      <c r="P907" s="2"/>
      <c r="Q907" s="2"/>
      <c r="R907" s="2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2"/>
      <c r="P908" s="2"/>
      <c r="Q908" s="2"/>
      <c r="R908" s="2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2"/>
      <c r="Q909" s="2"/>
      <c r="R909" s="2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2"/>
      <c r="P910" s="2"/>
      <c r="Q910" s="2"/>
      <c r="R910" s="2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2"/>
      <c r="P911" s="2"/>
      <c r="Q911" s="2"/>
      <c r="R911" s="2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2"/>
      <c r="P912" s="2"/>
      <c r="Q912" s="2"/>
      <c r="R912" s="2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2"/>
      <c r="P913" s="2"/>
      <c r="Q913" s="2"/>
      <c r="R913" s="2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2"/>
      <c r="P914" s="2"/>
      <c r="Q914" s="2"/>
      <c r="R914" s="2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2"/>
      <c r="P915" s="2"/>
      <c r="Q915" s="2"/>
      <c r="R915" s="2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2"/>
      <c r="P916" s="2"/>
      <c r="Q916" s="2"/>
      <c r="R916" s="2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2"/>
      <c r="P917" s="2"/>
      <c r="Q917" s="2"/>
      <c r="R917" s="2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2"/>
      <c r="P918" s="2"/>
      <c r="Q918" s="2"/>
      <c r="R918" s="2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2"/>
      <c r="P919" s="2"/>
      <c r="Q919" s="2"/>
      <c r="R919" s="2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2"/>
      <c r="P920" s="2"/>
      <c r="Q920" s="2"/>
      <c r="R920" s="2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2"/>
      <c r="P921" s="2"/>
      <c r="Q921" s="2"/>
      <c r="R921" s="2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2"/>
      <c r="P922" s="2"/>
      <c r="Q922" s="2"/>
      <c r="R922" s="2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/>
      <c r="P923" s="2"/>
      <c r="Q923" s="2"/>
      <c r="R923" s="2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2"/>
      <c r="P924" s="2"/>
      <c r="Q924" s="2"/>
      <c r="R924" s="2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2"/>
      <c r="P925" s="2"/>
      <c r="Q925" s="2"/>
      <c r="R925" s="2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2"/>
      <c r="P926" s="2"/>
      <c r="Q926" s="2"/>
      <c r="R926" s="2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2"/>
      <c r="P927" s="2"/>
      <c r="Q927" s="2"/>
      <c r="R927" s="2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2"/>
      <c r="P928" s="2"/>
      <c r="Q928" s="2"/>
      <c r="R928" s="2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2"/>
      <c r="P929" s="2"/>
      <c r="Q929" s="2"/>
      <c r="R929" s="2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2"/>
      <c r="P930" s="2"/>
      <c r="Q930" s="2"/>
      <c r="R930" s="2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2"/>
      <c r="P931" s="2"/>
      <c r="Q931" s="2"/>
      <c r="R931" s="2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2"/>
      <c r="P932" s="2"/>
      <c r="Q932" s="2"/>
      <c r="R932" s="2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2"/>
      <c r="P933" s="2"/>
      <c r="Q933" s="2"/>
      <c r="R933" s="2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2"/>
      <c r="P934" s="2"/>
      <c r="Q934" s="2"/>
      <c r="R934" s="2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2"/>
      <c r="P935" s="2"/>
      <c r="Q935" s="2"/>
      <c r="R935" s="2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2"/>
      <c r="P936" s="2"/>
      <c r="Q936" s="2"/>
      <c r="R936" s="2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2"/>
      <c r="P937" s="2"/>
      <c r="Q937" s="2"/>
      <c r="R937" s="2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2"/>
      <c r="P938" s="2"/>
      <c r="Q938" s="2"/>
      <c r="R938" s="2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2"/>
      <c r="P939" s="2"/>
      <c r="Q939" s="2"/>
      <c r="R939" s="2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2"/>
      <c r="P940" s="2"/>
      <c r="Q940" s="2"/>
      <c r="R940" s="2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2"/>
      <c r="P941" s="2"/>
      <c r="Q941" s="2"/>
      <c r="R941" s="2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2"/>
      <c r="P942" s="2"/>
      <c r="Q942" s="2"/>
      <c r="R942" s="2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2"/>
      <c r="P943" s="2"/>
      <c r="Q943" s="2"/>
      <c r="R943" s="2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2"/>
      <c r="P944" s="2"/>
      <c r="Q944" s="2"/>
      <c r="R944" s="2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2"/>
      <c r="P945" s="2"/>
      <c r="Q945" s="2"/>
      <c r="R945" s="2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2"/>
      <c r="P946" s="2"/>
      <c r="Q946" s="2"/>
      <c r="R946" s="2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2"/>
      <c r="P947" s="2"/>
      <c r="Q947" s="2"/>
      <c r="R947" s="2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2"/>
      <c r="P948" s="2"/>
      <c r="Q948" s="2"/>
      <c r="R948" s="2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2"/>
      <c r="P949" s="2"/>
      <c r="Q949" s="2"/>
      <c r="R949" s="2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2"/>
      <c r="P950" s="2"/>
      <c r="Q950" s="2"/>
      <c r="R950" s="2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2"/>
      <c r="P951" s="2"/>
      <c r="Q951" s="2"/>
      <c r="R951" s="2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2"/>
      <c r="P952" s="2"/>
      <c r="Q952" s="2"/>
      <c r="R952" s="2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2"/>
      <c r="P953" s="2"/>
      <c r="Q953" s="2"/>
      <c r="R953" s="2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2"/>
      <c r="P954" s="2"/>
      <c r="Q954" s="2"/>
      <c r="R954" s="2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2"/>
      <c r="P955" s="2"/>
      <c r="Q955" s="2"/>
      <c r="R955" s="2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2"/>
      <c r="P956" s="2"/>
      <c r="Q956" s="2"/>
      <c r="R956" s="2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2"/>
      <c r="P957" s="2"/>
      <c r="Q957" s="2"/>
      <c r="R957" s="2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2"/>
      <c r="P958" s="2"/>
      <c r="Q958" s="2"/>
      <c r="R958" s="2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2"/>
      <c r="P959" s="2"/>
      <c r="Q959" s="2"/>
      <c r="R959" s="2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2"/>
      <c r="P960" s="2"/>
      <c r="Q960" s="2"/>
      <c r="R960" s="2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2"/>
      <c r="P961" s="2"/>
      <c r="Q961" s="2"/>
      <c r="R961" s="2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2"/>
      <c r="P962" s="2"/>
      <c r="Q962" s="2"/>
      <c r="R962" s="2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2"/>
      <c r="P963" s="2"/>
      <c r="Q963" s="2"/>
      <c r="R963" s="2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2"/>
      <c r="P964" s="2"/>
      <c r="Q964" s="2"/>
      <c r="R964" s="2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2"/>
      <c r="P965" s="2"/>
      <c r="Q965" s="2"/>
      <c r="R965" s="2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2"/>
      <c r="P966" s="2"/>
      <c r="Q966" s="2"/>
      <c r="R966" s="2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2"/>
      <c r="P967" s="2"/>
      <c r="Q967" s="2"/>
      <c r="R967" s="2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2"/>
      <c r="P968" s="2"/>
      <c r="Q968" s="2"/>
      <c r="R968" s="2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2"/>
      <c r="P969" s="2"/>
      <c r="Q969" s="2"/>
      <c r="R969" s="2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2"/>
      <c r="P970" s="2"/>
      <c r="Q970" s="2"/>
      <c r="R970" s="2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2"/>
      <c r="P971" s="2"/>
      <c r="Q971" s="2"/>
      <c r="R971" s="2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2"/>
      <c r="P972" s="2"/>
      <c r="Q972" s="2"/>
      <c r="R972" s="2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2"/>
      <c r="P973" s="2"/>
      <c r="Q973" s="2"/>
      <c r="R973" s="2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2"/>
      <c r="P974" s="2"/>
      <c r="Q974" s="2"/>
      <c r="R974" s="2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2"/>
      <c r="P975" s="2"/>
      <c r="Q975" s="2"/>
      <c r="R975" s="2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2"/>
      <c r="P976" s="2"/>
      <c r="Q976" s="2"/>
      <c r="R976" s="2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2"/>
      <c r="P977" s="2"/>
      <c r="Q977" s="2"/>
      <c r="R977" s="2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2"/>
      <c r="P978" s="2"/>
      <c r="Q978" s="2"/>
      <c r="R978" s="2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2"/>
      <c r="P979" s="2"/>
      <c r="Q979" s="2"/>
      <c r="R979" s="2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2"/>
      <c r="P980" s="2"/>
      <c r="Q980" s="2"/>
      <c r="R980" s="2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2"/>
      <c r="P981" s="2"/>
      <c r="Q981" s="2"/>
      <c r="R981" s="2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2"/>
      <c r="P982" s="2"/>
      <c r="Q982" s="2"/>
      <c r="R982" s="2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2"/>
      <c r="P983" s="2"/>
      <c r="Q983" s="2"/>
      <c r="R983" s="2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2"/>
      <c r="P984" s="2"/>
      <c r="Q984" s="2"/>
      <c r="R984" s="2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2"/>
      <c r="P985" s="2"/>
      <c r="Q985" s="2"/>
      <c r="R985" s="2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2"/>
      <c r="P986" s="2"/>
      <c r="Q986" s="2"/>
      <c r="R986" s="2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2"/>
      <c r="P987" s="2"/>
      <c r="Q987" s="2"/>
      <c r="R987" s="2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2"/>
      <c r="P988" s="2"/>
      <c r="Q988" s="2"/>
      <c r="R988" s="2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2"/>
      <c r="P989" s="2"/>
      <c r="Q989" s="2"/>
      <c r="R989" s="2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2"/>
      <c r="P990" s="2"/>
      <c r="Q990" s="2"/>
      <c r="R990" s="2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2"/>
      <c r="P991" s="2"/>
      <c r="Q991" s="2"/>
      <c r="R991" s="2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2"/>
      <c r="P992" s="2"/>
      <c r="Q992" s="2"/>
      <c r="R992" s="2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2"/>
      <c r="P993" s="2"/>
      <c r="Q993" s="2"/>
      <c r="R993" s="2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2"/>
      <c r="P994" s="2"/>
      <c r="Q994" s="2"/>
      <c r="R994" s="2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2"/>
      <c r="P995" s="2"/>
      <c r="Q995" s="2"/>
      <c r="R995" s="2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2"/>
      <c r="P996" s="2"/>
      <c r="Q996" s="2"/>
      <c r="R996" s="2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2"/>
      <c r="P997" s="2"/>
      <c r="Q997" s="2"/>
      <c r="R997" s="2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2"/>
      <c r="P998" s="2"/>
      <c r="Q998" s="2"/>
      <c r="R998" s="2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2"/>
      <c r="P999" s="2"/>
      <c r="Q999" s="2"/>
      <c r="R999" s="2"/>
      <c r="S999" s="1"/>
      <c r="T999" s="1"/>
      <c r="U999" s="1"/>
      <c r="V999" s="1"/>
      <c r="W999" s="1"/>
      <c r="X999" s="1"/>
      <c r="Y999" s="1"/>
      <c r="Z999" s="1"/>
    </row>
  </sheetData>
  <mergeCells count="6">
    <mergeCell ref="B4:B5"/>
    <mergeCell ref="C4:R4"/>
    <mergeCell ref="B24:B25"/>
    <mergeCell ref="C24:R24"/>
    <mergeCell ref="B45:B46"/>
    <mergeCell ref="C45:R45"/>
  </mergeCells>
  <printOptions/>
  <pageMargins bottom="0.7480314960629921" footer="0.0" header="0.0" left="0.2362204724409449" right="0.2362204724409449" top="0.7480314960629921"/>
  <pageSetup paperSize="9" orientation="landscape"/>
  <headerFooter>
    <oddFooter>&amp;LDirección Gral. de Estadísticas y Censo Provincia de Salta&amp;RAnuario Estadístico 2023 - Avance 2024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2004-09-20T13:28:38Z</dcterms:created>
  <dc:creator>German Antonio Guanca</dc:creator>
</cp:coreProperties>
</file>