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525" windowWidth="19815" windowHeight="7365" activeTab="0"/>
  </bookViews>
  <sheets>
    <sheet name="c050304" sheetId="1" r:id="rId1"/>
    <sheet name="Hoja1" sheetId="2" r:id="rId2"/>
  </sheets>
  <definedNames>
    <definedName name="_xlnm.Print_Area" localSheetId="0">'c050304'!$A$1:$R$58</definedName>
  </definedNames>
  <calcPr calcId="124519"/>
  <extLst/>
</workbook>
</file>

<file path=xl/sharedStrings.xml><?xml version="1.0" encoding="utf-8"?>
<sst xmlns="http://schemas.openxmlformats.org/spreadsheetml/2006/main" count="221" uniqueCount="48">
  <si>
    <t>5.3.4_ Faena de ganado vacuno por tipo según departamento. Provincia de Salta. A Noviembre 2023</t>
  </si>
  <si>
    <t>V a c u n o s</t>
  </si>
  <si>
    <t>Total</t>
  </si>
  <si>
    <t>Departamento</t>
  </si>
  <si>
    <t>Novillos</t>
  </si>
  <si>
    <t>Novillitos</t>
  </si>
  <si>
    <t>Vacas</t>
  </si>
  <si>
    <t>Vaquillonas</t>
  </si>
  <si>
    <t>Terneros</t>
  </si>
  <si>
    <t>Terneras</t>
  </si>
  <si>
    <t>Toros</t>
  </si>
  <si>
    <t>Cabezas</t>
  </si>
  <si>
    <t>Kg</t>
  </si>
  <si>
    <t>Anta</t>
  </si>
  <si>
    <t>Capital</t>
  </si>
  <si>
    <t>-</t>
  </si>
  <si>
    <t>Cerrillos</t>
  </si>
  <si>
    <t>Chicoana</t>
  </si>
  <si>
    <t>Gral. Güemes</t>
  </si>
  <si>
    <t>Gral. J. de San Martín</t>
  </si>
  <si>
    <t>La Candelaria</t>
  </si>
  <si>
    <t xml:space="preserve">La Viña </t>
  </si>
  <si>
    <t>Metán</t>
  </si>
  <si>
    <t>Orán</t>
  </si>
  <si>
    <t xml:space="preserve">Rosario de la Frontera </t>
  </si>
  <si>
    <t>Campo Quijano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</si>
  <si>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Datos Provisorios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</si>
  <si>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 xml:space="preserve">: Dirección Gral de Estadísticas, elaborado en base a información suministrada por </t>
    </r>
  </si>
  <si>
    <t xml:space="preserve">            mataderos municipales y frigoríficos privados.</t>
  </si>
  <si>
    <t>5.3.4_ Faena de ganado vacuno por tipo. Provincia de Salta, según departamento. Año 2015</t>
  </si>
  <si>
    <t>Datos Provisorios</t>
  </si>
  <si>
    <t>Anta**</t>
  </si>
  <si>
    <t>Cerrillos**</t>
  </si>
  <si>
    <t>Gral. Güemes*</t>
  </si>
  <si>
    <t>Gral.J. de San Martín**</t>
  </si>
  <si>
    <t>La Candelaria**</t>
  </si>
  <si>
    <t>La Viña ***</t>
  </si>
  <si>
    <t>Metán**</t>
  </si>
  <si>
    <t>Molinos**</t>
  </si>
  <si>
    <t>Rivadavia ****</t>
  </si>
  <si>
    <t>Rosario de la Frontera ****</t>
  </si>
  <si>
    <t>5.3.4_ Continúa ...</t>
  </si>
  <si>
    <t>Vacunos</t>
  </si>
  <si>
    <t>Gral. Güemes *</t>
  </si>
  <si>
    <t>La Viña***</t>
  </si>
  <si>
    <t>Totales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</si>
  <si>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(*) Año 2014; (**) Año 2012; (***) Año 2011; (****) Año 2010.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</si>
  <si>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 xml:space="preserve">: Dirección Gral de Estadísticas, elaborado en base a información suministrada por 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</si>
</sst>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6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&quot;Google Sans&quot;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3" fillId="2" borderId="0" xfId="0" applyFont="1" applyFill="1" applyBorder="1" applyAlignment="1">
      <alignment/>
    </xf>
    <xf numFmtId="0" fontId="1" fillId="0" borderId="0" xfId="0" applyFont="1" applyBorder="1"/>
    <xf numFmtId="0" fontId="1" fillId="0" borderId="0" xfId="0" applyFont="1" applyBorder="1"/>
    <xf numFmtId="0" fontId="1" fillId="0" borderId="7" xfId="0" applyFont="1" applyBorder="1"/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/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workbookViewId="0" topLeftCell="A1">
      <selection activeCell="M20" sqref="M20"/>
    </sheetView>
  </sheetViews>
  <sheetFormatPr defaultColWidth="12.57421875" defaultRowHeight="15" customHeight="1"/>
  <cols>
    <col min="1" max="1" width="1.7109375" style="0" customWidth="1"/>
    <col min="2" max="2" width="18.7109375" style="0" customWidth="1"/>
    <col min="3" max="18" width="9.7109375" style="0" customWidth="1"/>
    <col min="19" max="26" width="10.0039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 t="s">
        <v>0</v>
      </c>
      <c r="C2" s="4"/>
      <c r="D2" s="4"/>
      <c r="E2" s="4"/>
      <c r="F2" s="4"/>
      <c r="G2" s="4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/>
      <c r="B4" s="5"/>
      <c r="C4" s="45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47"/>
      <c r="Q4" s="52" t="s">
        <v>2</v>
      </c>
      <c r="R4" s="53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/>
      <c r="B5" s="6" t="s">
        <v>3</v>
      </c>
      <c r="C5" s="45" t="s">
        <v>4</v>
      </c>
      <c r="D5" s="46"/>
      <c r="E5" s="45" t="s">
        <v>5</v>
      </c>
      <c r="F5" s="46"/>
      <c r="G5" s="45" t="s">
        <v>6</v>
      </c>
      <c r="H5" s="46"/>
      <c r="I5" s="45" t="s">
        <v>7</v>
      </c>
      <c r="J5" s="46"/>
      <c r="K5" s="45" t="s">
        <v>8</v>
      </c>
      <c r="L5" s="46"/>
      <c r="M5" s="45" t="s">
        <v>9</v>
      </c>
      <c r="N5" s="46"/>
      <c r="O5" s="45" t="s">
        <v>10</v>
      </c>
      <c r="P5" s="47"/>
      <c r="Q5" s="54"/>
      <c r="R5" s="55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/>
      <c r="B6" s="7"/>
      <c r="C6" s="8" t="s">
        <v>11</v>
      </c>
      <c r="D6" s="8" t="s">
        <v>12</v>
      </c>
      <c r="E6" s="8" t="s">
        <v>11</v>
      </c>
      <c r="F6" s="8" t="s">
        <v>12</v>
      </c>
      <c r="G6" s="8" t="s">
        <v>11</v>
      </c>
      <c r="H6" s="8" t="s">
        <v>12</v>
      </c>
      <c r="I6" s="8" t="s">
        <v>11</v>
      </c>
      <c r="J6" s="8" t="s">
        <v>12</v>
      </c>
      <c r="K6" s="8" t="s">
        <v>11</v>
      </c>
      <c r="L6" s="8" t="s">
        <v>12</v>
      </c>
      <c r="M6" s="8" t="s">
        <v>11</v>
      </c>
      <c r="N6" s="8" t="s">
        <v>12</v>
      </c>
      <c r="O6" s="8" t="s">
        <v>11</v>
      </c>
      <c r="P6" s="9" t="s">
        <v>12</v>
      </c>
      <c r="Q6" s="10" t="s">
        <v>11</v>
      </c>
      <c r="R6" s="8" t="s">
        <v>12</v>
      </c>
      <c r="S6" s="1"/>
      <c r="T6" s="1"/>
      <c r="U6" s="1"/>
      <c r="V6" s="1"/>
      <c r="W6" s="1"/>
      <c r="X6" s="1"/>
      <c r="Y6" s="1"/>
      <c r="Z6" s="1"/>
    </row>
    <row r="7" spans="1:26" ht="7.5" customHeight="1">
      <c r="A7" s="2"/>
      <c r="B7" s="11"/>
      <c r="C7" s="11"/>
      <c r="D7" s="11"/>
      <c r="E7" s="11"/>
      <c r="F7" s="11"/>
      <c r="G7" s="11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2"/>
      <c r="B8" s="11" t="s">
        <v>2</v>
      </c>
      <c r="C8" s="12">
        <f aca="true" t="shared" si="0" ref="C8:R8">SUM(C9:C20)</f>
        <v>116130</v>
      </c>
      <c r="D8" s="12">
        <f t="shared" si="0"/>
        <v>28335519</v>
      </c>
      <c r="E8" s="12">
        <f t="shared" si="0"/>
        <v>21347</v>
      </c>
      <c r="F8" s="12">
        <f t="shared" si="0"/>
        <v>4665993</v>
      </c>
      <c r="G8" s="12">
        <f t="shared" si="0"/>
        <v>10431</v>
      </c>
      <c r="H8" s="12">
        <f t="shared" si="0"/>
        <v>2483081</v>
      </c>
      <c r="I8" s="12">
        <f t="shared" si="0"/>
        <v>48100</v>
      </c>
      <c r="J8" s="12">
        <f t="shared" si="0"/>
        <v>9916602</v>
      </c>
      <c r="K8" s="12">
        <f t="shared" si="0"/>
        <v>16</v>
      </c>
      <c r="L8" s="12">
        <f t="shared" si="0"/>
        <v>2302</v>
      </c>
      <c r="M8" s="12">
        <f t="shared" si="0"/>
        <v>663</v>
      </c>
      <c r="N8" s="12">
        <f t="shared" si="0"/>
        <v>128498</v>
      </c>
      <c r="O8" s="12">
        <f t="shared" si="0"/>
        <v>11671</v>
      </c>
      <c r="P8" s="12">
        <f t="shared" si="0"/>
        <v>2696143</v>
      </c>
      <c r="Q8" s="12">
        <f t="shared" si="0"/>
        <v>204595</v>
      </c>
      <c r="R8" s="12">
        <f t="shared" si="0"/>
        <v>48228138</v>
      </c>
      <c r="S8" s="1"/>
      <c r="T8" s="1"/>
      <c r="U8" s="1"/>
      <c r="V8" s="1"/>
      <c r="W8" s="1"/>
      <c r="X8" s="1"/>
      <c r="Y8" s="1"/>
      <c r="Z8" s="1"/>
    </row>
    <row r="9" spans="1:26" ht="12" customHeight="1">
      <c r="A9" s="2"/>
      <c r="B9" s="2" t="s">
        <v>13</v>
      </c>
      <c r="C9" s="13">
        <v>1545</v>
      </c>
      <c r="D9" s="13">
        <v>352397</v>
      </c>
      <c r="E9" s="13">
        <v>74</v>
      </c>
      <c r="F9" s="13">
        <v>7696</v>
      </c>
      <c r="G9" s="13">
        <v>1106</v>
      </c>
      <c r="H9" s="13">
        <v>192712</v>
      </c>
      <c r="I9" s="13">
        <v>729</v>
      </c>
      <c r="J9" s="13">
        <v>123197</v>
      </c>
      <c r="K9" s="13">
        <v>4</v>
      </c>
      <c r="L9" s="13">
        <v>300</v>
      </c>
      <c r="M9" s="13">
        <v>7</v>
      </c>
      <c r="N9" s="13">
        <v>525</v>
      </c>
      <c r="O9" s="13">
        <v>227</v>
      </c>
      <c r="P9" s="13">
        <v>64507</v>
      </c>
      <c r="Q9" s="14">
        <f aca="true" t="shared" si="1" ref="Q9:R9">SUM(C9,E9,G9,I9,K9,M9,O9)</f>
        <v>3692</v>
      </c>
      <c r="R9" s="14">
        <f t="shared" si="1"/>
        <v>741334</v>
      </c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"/>
      <c r="B10" s="2" t="s">
        <v>14</v>
      </c>
      <c r="C10" s="13">
        <v>1885</v>
      </c>
      <c r="D10" s="13">
        <v>507436</v>
      </c>
      <c r="E10" s="13">
        <v>12604</v>
      </c>
      <c r="F10" s="13">
        <v>2774041</v>
      </c>
      <c r="G10" s="13">
        <v>360</v>
      </c>
      <c r="H10" s="13">
        <v>88498</v>
      </c>
      <c r="I10" s="13">
        <v>5213</v>
      </c>
      <c r="J10" s="13">
        <v>1027238</v>
      </c>
      <c r="K10" s="13" t="s">
        <v>15</v>
      </c>
      <c r="L10" s="13" t="s">
        <v>15</v>
      </c>
      <c r="M10" s="14" t="s">
        <v>15</v>
      </c>
      <c r="N10" s="14" t="s">
        <v>15</v>
      </c>
      <c r="O10" s="13">
        <v>1288</v>
      </c>
      <c r="P10" s="13">
        <v>292633</v>
      </c>
      <c r="Q10" s="14">
        <f aca="true" t="shared" si="2" ref="Q10:R10">SUM(C10,E10,G10,I10,K10,M10,O10)</f>
        <v>21350</v>
      </c>
      <c r="R10" s="14">
        <f t="shared" si="2"/>
        <v>4689846</v>
      </c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2"/>
      <c r="B11" s="2" t="s">
        <v>16</v>
      </c>
      <c r="C11" s="13">
        <v>863</v>
      </c>
      <c r="D11" s="13">
        <v>190704</v>
      </c>
      <c r="E11" s="13">
        <v>948</v>
      </c>
      <c r="F11" s="13">
        <v>214905</v>
      </c>
      <c r="G11" s="13">
        <v>184</v>
      </c>
      <c r="H11" s="13">
        <v>39682</v>
      </c>
      <c r="I11" s="13">
        <v>933</v>
      </c>
      <c r="J11" s="13">
        <v>179338</v>
      </c>
      <c r="K11" s="14" t="s">
        <v>15</v>
      </c>
      <c r="L11" s="14" t="s">
        <v>15</v>
      </c>
      <c r="M11" s="14" t="s">
        <v>15</v>
      </c>
      <c r="N11" s="14" t="s">
        <v>15</v>
      </c>
      <c r="O11" s="13">
        <v>1121</v>
      </c>
      <c r="P11" s="13">
        <v>261176</v>
      </c>
      <c r="Q11" s="14">
        <f aca="true" t="shared" si="3" ref="Q11:R11">SUM(C11,E11,G11,I11,K11,M11,O11)</f>
        <v>4049</v>
      </c>
      <c r="R11" s="14">
        <f t="shared" si="3"/>
        <v>885805</v>
      </c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2"/>
      <c r="B12" s="15" t="s">
        <v>17</v>
      </c>
      <c r="C12" s="13">
        <v>3571</v>
      </c>
      <c r="D12" s="13">
        <v>756130</v>
      </c>
      <c r="E12" s="13">
        <v>5889</v>
      </c>
      <c r="F12" s="13">
        <v>1280501</v>
      </c>
      <c r="G12" s="13">
        <v>634</v>
      </c>
      <c r="H12" s="13">
        <v>141503</v>
      </c>
      <c r="I12" s="13">
        <v>8249</v>
      </c>
      <c r="J12" s="13">
        <v>1552007</v>
      </c>
      <c r="K12" s="14" t="s">
        <v>15</v>
      </c>
      <c r="L12" s="14" t="s">
        <v>15</v>
      </c>
      <c r="M12" s="13">
        <v>650</v>
      </c>
      <c r="N12" s="13">
        <v>127149</v>
      </c>
      <c r="O12" s="13">
        <v>8258</v>
      </c>
      <c r="P12" s="13">
        <v>1833637</v>
      </c>
      <c r="Q12" s="14">
        <f aca="true" t="shared" si="4" ref="Q12:R12">SUM(C12,E12,G12,I12,K12,M12,O12)</f>
        <v>27251</v>
      </c>
      <c r="R12" s="14">
        <f t="shared" si="4"/>
        <v>5690927</v>
      </c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2"/>
      <c r="B13" s="16" t="s">
        <v>18</v>
      </c>
      <c r="C13" s="13">
        <v>2878</v>
      </c>
      <c r="D13" s="13">
        <v>717452</v>
      </c>
      <c r="E13" s="13" t="s">
        <v>15</v>
      </c>
      <c r="F13" s="13" t="s">
        <v>15</v>
      </c>
      <c r="G13" s="13">
        <v>129</v>
      </c>
      <c r="H13" s="13">
        <v>33302</v>
      </c>
      <c r="I13" s="13">
        <v>700</v>
      </c>
      <c r="J13" s="13">
        <v>146575</v>
      </c>
      <c r="K13" s="13" t="s">
        <v>15</v>
      </c>
      <c r="L13" s="13" t="s">
        <v>15</v>
      </c>
      <c r="M13" s="13" t="s">
        <v>15</v>
      </c>
      <c r="N13" s="13" t="s">
        <v>15</v>
      </c>
      <c r="O13" s="13">
        <v>56</v>
      </c>
      <c r="P13" s="13">
        <v>18060</v>
      </c>
      <c r="Q13" s="14"/>
      <c r="R13" s="14">
        <f>SUM(D13,F13,H13,J13,L13,N13,P13)</f>
        <v>915389</v>
      </c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2"/>
      <c r="B14" s="2" t="s">
        <v>19</v>
      </c>
      <c r="C14" s="13">
        <v>281</v>
      </c>
      <c r="D14" s="13">
        <v>60544</v>
      </c>
      <c r="E14" s="13">
        <v>1724</v>
      </c>
      <c r="F14" s="13">
        <v>368087</v>
      </c>
      <c r="G14" s="13">
        <v>2875</v>
      </c>
      <c r="H14" s="13">
        <v>717291</v>
      </c>
      <c r="I14" s="13">
        <v>878</v>
      </c>
      <c r="J14" s="13">
        <v>178728</v>
      </c>
      <c r="K14" s="13">
        <v>9</v>
      </c>
      <c r="L14" s="13">
        <v>1448</v>
      </c>
      <c r="M14" s="13">
        <v>4</v>
      </c>
      <c r="N14" s="13">
        <v>560</v>
      </c>
      <c r="O14" s="13">
        <v>182</v>
      </c>
      <c r="P14" s="13">
        <v>60134</v>
      </c>
      <c r="Q14" s="14">
        <f aca="true" t="shared" si="5" ref="Q14:R14">SUM(C14,E14,G14,I14,K14,M14,O14)</f>
        <v>5953</v>
      </c>
      <c r="R14" s="14">
        <f t="shared" si="5"/>
        <v>1386792</v>
      </c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2"/>
      <c r="B15" s="2" t="s">
        <v>20</v>
      </c>
      <c r="C15" s="13">
        <v>460</v>
      </c>
      <c r="D15" s="13">
        <v>114202</v>
      </c>
      <c r="E15" s="14" t="s">
        <v>15</v>
      </c>
      <c r="F15" s="14" t="s">
        <v>15</v>
      </c>
      <c r="G15" s="13">
        <v>285</v>
      </c>
      <c r="H15" s="13">
        <v>85500</v>
      </c>
      <c r="I15" s="13">
        <v>67</v>
      </c>
      <c r="J15" s="13">
        <v>11682</v>
      </c>
      <c r="K15" s="14" t="s">
        <v>15</v>
      </c>
      <c r="L15" s="14" t="s">
        <v>15</v>
      </c>
      <c r="M15" s="14" t="s">
        <v>15</v>
      </c>
      <c r="N15" s="14" t="s">
        <v>15</v>
      </c>
      <c r="O15" s="13">
        <v>45</v>
      </c>
      <c r="P15" s="13">
        <v>19080</v>
      </c>
      <c r="Q15" s="14">
        <f aca="true" t="shared" si="6" ref="Q15:R15">SUM(C15,E15,G15,I15,K15,M15,O15)</f>
        <v>857</v>
      </c>
      <c r="R15" s="14">
        <f t="shared" si="6"/>
        <v>230464</v>
      </c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2"/>
      <c r="B16" s="2" t="s">
        <v>21</v>
      </c>
      <c r="C16" s="13">
        <v>454</v>
      </c>
      <c r="D16" s="13">
        <v>102672</v>
      </c>
      <c r="E16" s="14" t="s">
        <v>15</v>
      </c>
      <c r="F16" s="14" t="s">
        <v>15</v>
      </c>
      <c r="G16" s="13">
        <v>479</v>
      </c>
      <c r="H16" s="13">
        <v>107188</v>
      </c>
      <c r="I16" s="13">
        <v>210</v>
      </c>
      <c r="J16" s="13">
        <v>42100</v>
      </c>
      <c r="K16" s="14" t="s">
        <v>15</v>
      </c>
      <c r="L16" s="14" t="s">
        <v>15</v>
      </c>
      <c r="M16" s="14" t="s">
        <v>15</v>
      </c>
      <c r="N16" s="14" t="s">
        <v>15</v>
      </c>
      <c r="O16" s="13">
        <v>85</v>
      </c>
      <c r="P16" s="13">
        <v>24712</v>
      </c>
      <c r="Q16" s="14">
        <f aca="true" t="shared" si="7" ref="Q16:R16">SUM(C16,E16,G16,I16,K16,M16,O16)</f>
        <v>1228</v>
      </c>
      <c r="R16" s="14">
        <f t="shared" si="7"/>
        <v>276672</v>
      </c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2"/>
      <c r="B17" s="2" t="s">
        <v>22</v>
      </c>
      <c r="C17" s="13">
        <v>153</v>
      </c>
      <c r="D17" s="13">
        <v>32389</v>
      </c>
      <c r="E17" s="13">
        <v>108</v>
      </c>
      <c r="F17" s="13">
        <v>20763</v>
      </c>
      <c r="G17" s="13">
        <v>391</v>
      </c>
      <c r="H17" s="13">
        <v>90900</v>
      </c>
      <c r="I17" s="13">
        <v>214</v>
      </c>
      <c r="J17" s="13">
        <v>45037</v>
      </c>
      <c r="K17" s="13">
        <v>3</v>
      </c>
      <c r="L17" s="13">
        <v>554</v>
      </c>
      <c r="M17" s="13">
        <v>2</v>
      </c>
      <c r="N17" s="13">
        <v>264</v>
      </c>
      <c r="O17" s="13">
        <v>120</v>
      </c>
      <c r="P17" s="13">
        <v>30744</v>
      </c>
      <c r="Q17" s="14">
        <f aca="true" t="shared" si="8" ref="Q17:R17">SUM(C17,E17,G17,I17,K17,M17,O17)</f>
        <v>991</v>
      </c>
      <c r="R17" s="14">
        <f t="shared" si="8"/>
        <v>220651</v>
      </c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"/>
      <c r="B18" s="2" t="s">
        <v>23</v>
      </c>
      <c r="C18" s="13">
        <v>96723</v>
      </c>
      <c r="D18" s="13">
        <v>23906983</v>
      </c>
      <c r="E18" s="14" t="s">
        <v>15</v>
      </c>
      <c r="F18" s="14" t="s">
        <v>15</v>
      </c>
      <c r="G18" s="13">
        <v>2404</v>
      </c>
      <c r="H18" s="13">
        <v>599240</v>
      </c>
      <c r="I18" s="13">
        <v>28512</v>
      </c>
      <c r="J18" s="13">
        <v>6126433</v>
      </c>
      <c r="K18" s="14" t="s">
        <v>15</v>
      </c>
      <c r="L18" s="14" t="s">
        <v>15</v>
      </c>
      <c r="M18" s="14" t="s">
        <v>15</v>
      </c>
      <c r="N18" s="14" t="s">
        <v>15</v>
      </c>
      <c r="O18" s="13">
        <v>168</v>
      </c>
      <c r="P18" s="13">
        <v>56906</v>
      </c>
      <c r="Q18" s="14">
        <f aca="true" t="shared" si="9" ref="Q18:R18">SUM(C18,E18,G18,I18,K18,M18,O18)</f>
        <v>127807</v>
      </c>
      <c r="R18" s="14">
        <f t="shared" si="9"/>
        <v>30689562</v>
      </c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"/>
      <c r="B19" s="2" t="s">
        <v>24</v>
      </c>
      <c r="C19" s="13">
        <v>2397</v>
      </c>
      <c r="D19" s="13">
        <v>518649</v>
      </c>
      <c r="E19" s="14" t="s">
        <v>15</v>
      </c>
      <c r="F19" s="14" t="s">
        <v>15</v>
      </c>
      <c r="G19" s="13">
        <v>633</v>
      </c>
      <c r="H19" s="13">
        <v>144720</v>
      </c>
      <c r="I19" s="13">
        <v>589</v>
      </c>
      <c r="J19" s="13">
        <v>127579</v>
      </c>
      <c r="K19" s="14" t="s">
        <v>15</v>
      </c>
      <c r="L19" s="14" t="s">
        <v>15</v>
      </c>
      <c r="M19" s="14" t="s">
        <v>15</v>
      </c>
      <c r="N19" s="14" t="s">
        <v>15</v>
      </c>
      <c r="O19" s="13">
        <v>55</v>
      </c>
      <c r="P19" s="13">
        <v>16134</v>
      </c>
      <c r="Q19" s="14">
        <f aca="true" t="shared" si="10" ref="Q19:R19">SUM(C19,E19,G19,I19,K19,M19,O19)</f>
        <v>3674</v>
      </c>
      <c r="R19" s="14">
        <f t="shared" si="10"/>
        <v>807082</v>
      </c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2"/>
      <c r="B20" s="17" t="s">
        <v>25</v>
      </c>
      <c r="C20" s="18">
        <v>4920</v>
      </c>
      <c r="D20" s="18">
        <v>1075961</v>
      </c>
      <c r="E20" s="19" t="s">
        <v>15</v>
      </c>
      <c r="F20" s="19" t="s">
        <v>15</v>
      </c>
      <c r="G20" s="18">
        <v>951</v>
      </c>
      <c r="H20" s="18">
        <v>242545</v>
      </c>
      <c r="I20" s="18">
        <v>1806</v>
      </c>
      <c r="J20" s="18">
        <v>356688</v>
      </c>
      <c r="K20" s="19" t="s">
        <v>15</v>
      </c>
      <c r="L20" s="19" t="s">
        <v>15</v>
      </c>
      <c r="M20" s="19" t="s">
        <v>15</v>
      </c>
      <c r="N20" s="19" t="s">
        <v>15</v>
      </c>
      <c r="O20" s="18">
        <v>66</v>
      </c>
      <c r="P20" s="18">
        <v>18420</v>
      </c>
      <c r="Q20" s="19">
        <f aca="true" t="shared" si="11" ref="Q20:R20">SUM(C20,E20,G20,I20,K20,M20,O20)</f>
        <v>7743</v>
      </c>
      <c r="R20" s="19">
        <f t="shared" si="11"/>
        <v>1693614</v>
      </c>
      <c r="S20" s="1"/>
      <c r="T20" s="1"/>
      <c r="U20" s="1"/>
      <c r="V20" s="1"/>
      <c r="W20" s="1"/>
      <c r="X20" s="1"/>
      <c r="Y20" s="1"/>
      <c r="Z20" s="1"/>
    </row>
    <row r="21" spans="1:26" ht="4.5" customHeight="1">
      <c r="A21" s="2"/>
      <c r="B21" s="2"/>
      <c r="C21" s="20"/>
      <c r="D21" s="20"/>
      <c r="E21" s="20"/>
      <c r="F21" s="20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2"/>
      <c r="B22" s="2" t="s">
        <v>26</v>
      </c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2"/>
      <c r="B23" s="48" t="s">
        <v>27</v>
      </c>
      <c r="C23" s="49"/>
      <c r="D23" s="49"/>
      <c r="E23" s="49"/>
      <c r="F23" s="49"/>
      <c r="G23" s="49"/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2"/>
      <c r="B24" s="48" t="s">
        <v>28</v>
      </c>
      <c r="C24" s="49"/>
      <c r="D24" s="49"/>
      <c r="E24" s="49"/>
      <c r="F24" s="49"/>
      <c r="G24" s="49"/>
      <c r="H24" s="5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2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1">
    <mergeCell ref="Q4:R5"/>
    <mergeCell ref="C5:D5"/>
    <mergeCell ref="E5:F5"/>
    <mergeCell ref="G5:H5"/>
    <mergeCell ref="I5:J5"/>
    <mergeCell ref="K5:L5"/>
    <mergeCell ref="M5:N5"/>
    <mergeCell ref="O5:P5"/>
    <mergeCell ref="B23:H23"/>
    <mergeCell ref="B24:H24"/>
    <mergeCell ref="C4:P4"/>
  </mergeCells>
  <printOptions/>
  <pageMargins left="0.7" right="0.7" top="0.75" bottom="0.75" header="0" footer="0"/>
  <pageSetup horizontalDpi="600" verticalDpi="600" orientation="landscape" scale="70" r:id="rId1"/>
  <headerFooter>
    <oddHeader>&amp;L&amp;"-,Negrita Cursiva"Dirección Gral. de Estadísticas y Censo
 Provincia de Salta&amp;R&amp;"-,Negrita Cursiva"Anuario Estadístico
 2022 - Avance 2023</oddHeader>
  </headerFooter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workbookViewId="0" topLeftCell="A1"/>
  </sheetViews>
  <sheetFormatPr defaultColWidth="12.57421875" defaultRowHeight="15" customHeight="1"/>
  <cols>
    <col min="1" max="6" width="10.00390625" style="0" customWidth="1"/>
    <col min="7" max="7" width="14.00390625" style="0" customWidth="1"/>
    <col min="8" max="26" width="10.00390625" style="0" customWidth="1"/>
  </cols>
  <sheetData>
    <row r="1" ht="12.75" customHeight="1"/>
    <row r="2" spans="1:8" ht="12.75" customHeight="1">
      <c r="A2" s="21"/>
      <c r="B2" s="61" t="s">
        <v>29</v>
      </c>
      <c r="C2" s="60"/>
      <c r="D2" s="60"/>
      <c r="E2" s="60"/>
      <c r="F2" s="60"/>
      <c r="G2" s="60"/>
      <c r="H2" s="21"/>
    </row>
    <row r="3" spans="1:8" ht="12.75" customHeight="1">
      <c r="A3" s="21"/>
      <c r="B3" s="21" t="s">
        <v>30</v>
      </c>
      <c r="C3" s="21"/>
      <c r="D3" s="21"/>
      <c r="E3" s="21"/>
      <c r="F3" s="21"/>
      <c r="G3" s="21"/>
      <c r="H3" s="21"/>
    </row>
    <row r="4" spans="1:8" ht="12.75" customHeight="1">
      <c r="A4" s="21"/>
      <c r="B4" s="22"/>
      <c r="C4" s="56" t="s">
        <v>1</v>
      </c>
      <c r="D4" s="51"/>
      <c r="E4" s="51"/>
      <c r="F4" s="51"/>
      <c r="G4" s="51"/>
      <c r="H4" s="46"/>
    </row>
    <row r="5" spans="1:8" ht="12.75" customHeight="1">
      <c r="A5" s="21"/>
      <c r="B5" s="23" t="s">
        <v>3</v>
      </c>
      <c r="C5" s="56" t="s">
        <v>4</v>
      </c>
      <c r="D5" s="46"/>
      <c r="E5" s="56" t="s">
        <v>5</v>
      </c>
      <c r="F5" s="46"/>
      <c r="G5" s="56" t="s">
        <v>6</v>
      </c>
      <c r="H5" s="46"/>
    </row>
    <row r="6" spans="1:8" ht="12.75" customHeight="1">
      <c r="A6" s="21"/>
      <c r="B6" s="24"/>
      <c r="C6" s="25" t="s">
        <v>11</v>
      </c>
      <c r="D6" s="25" t="s">
        <v>12</v>
      </c>
      <c r="E6" s="25" t="s">
        <v>11</v>
      </c>
      <c r="F6" s="25" t="s">
        <v>12</v>
      </c>
      <c r="G6" s="25" t="s">
        <v>11</v>
      </c>
      <c r="H6" s="25" t="s">
        <v>12</v>
      </c>
    </row>
    <row r="7" spans="1:8" ht="12.75" customHeight="1">
      <c r="A7" s="21"/>
      <c r="B7" s="26"/>
      <c r="C7" s="26"/>
      <c r="D7" s="26"/>
      <c r="E7" s="26"/>
      <c r="F7" s="26"/>
      <c r="G7" s="26"/>
      <c r="H7" s="26"/>
    </row>
    <row r="8" spans="1:8" ht="12.75" customHeight="1">
      <c r="A8" s="21"/>
      <c r="B8" s="27" t="s">
        <v>2</v>
      </c>
      <c r="C8" s="28">
        <f aca="true" t="shared" si="0" ref="C8:H8">SUM(C10:C21)</f>
        <v>72220</v>
      </c>
      <c r="D8" s="28">
        <f t="shared" si="0"/>
        <v>15727238</v>
      </c>
      <c r="E8" s="28">
        <f t="shared" si="0"/>
        <v>9700</v>
      </c>
      <c r="F8" s="28">
        <f t="shared" si="0"/>
        <v>2064339</v>
      </c>
      <c r="G8" s="28">
        <f t="shared" si="0"/>
        <v>19082</v>
      </c>
      <c r="H8" s="28">
        <f t="shared" si="0"/>
        <v>4290342</v>
      </c>
    </row>
    <row r="9" spans="1:8" ht="12.75" customHeight="1">
      <c r="A9" s="21"/>
      <c r="B9" s="21"/>
      <c r="C9" s="29"/>
      <c r="D9" s="29"/>
      <c r="E9" s="29"/>
      <c r="F9" s="29"/>
      <c r="G9" s="29"/>
      <c r="H9" s="29"/>
    </row>
    <row r="10" spans="1:8" ht="12.75" customHeight="1">
      <c r="A10" s="21"/>
      <c r="B10" s="21" t="s">
        <v>31</v>
      </c>
      <c r="C10" s="30">
        <v>1120</v>
      </c>
      <c r="D10" s="30">
        <v>242035</v>
      </c>
      <c r="E10" s="29">
        <v>192</v>
      </c>
      <c r="F10" s="29">
        <v>19968</v>
      </c>
      <c r="G10" s="30">
        <v>1139</v>
      </c>
      <c r="H10" s="30">
        <v>189855</v>
      </c>
    </row>
    <row r="11" spans="1:8" ht="12.75" customHeight="1">
      <c r="A11" s="21"/>
      <c r="B11" s="21" t="s">
        <v>14</v>
      </c>
      <c r="C11" s="30">
        <v>1713</v>
      </c>
      <c r="D11" s="30">
        <v>467681</v>
      </c>
      <c r="E11" s="29">
        <v>7834</v>
      </c>
      <c r="F11" s="29">
        <v>1724015</v>
      </c>
      <c r="G11" s="30">
        <v>3962</v>
      </c>
      <c r="H11" s="30">
        <v>1016085</v>
      </c>
    </row>
    <row r="12" spans="1:8" ht="12.75" customHeight="1">
      <c r="A12" s="21"/>
      <c r="B12" s="21" t="s">
        <v>32</v>
      </c>
      <c r="C12" s="30">
        <v>1825</v>
      </c>
      <c r="D12" s="30">
        <v>297531</v>
      </c>
      <c r="E12" s="29" t="s">
        <v>15</v>
      </c>
      <c r="F12" s="29" t="s">
        <v>15</v>
      </c>
      <c r="G12" s="30">
        <v>120</v>
      </c>
      <c r="H12" s="30">
        <v>15189</v>
      </c>
    </row>
    <row r="13" spans="1:8" ht="12.75" customHeight="1">
      <c r="A13" s="21"/>
      <c r="B13" s="21" t="s">
        <v>33</v>
      </c>
      <c r="C13" s="30">
        <v>2563</v>
      </c>
      <c r="D13" s="30">
        <v>512791</v>
      </c>
      <c r="E13" s="29" t="s">
        <v>15</v>
      </c>
      <c r="F13" s="29" t="s">
        <v>15</v>
      </c>
      <c r="G13" s="30">
        <v>1131</v>
      </c>
      <c r="H13" s="30">
        <v>228025</v>
      </c>
    </row>
    <row r="14" spans="1:8" ht="12.75" customHeight="1">
      <c r="A14" s="21"/>
      <c r="B14" s="21" t="s">
        <v>34</v>
      </c>
      <c r="C14" s="30">
        <v>2211</v>
      </c>
      <c r="D14" s="30">
        <v>467176</v>
      </c>
      <c r="E14" s="29">
        <v>1057</v>
      </c>
      <c r="F14" s="29">
        <v>226475</v>
      </c>
      <c r="G14" s="30">
        <v>2994</v>
      </c>
      <c r="H14" s="30">
        <v>641683</v>
      </c>
    </row>
    <row r="15" spans="1:8" ht="12.75" customHeight="1">
      <c r="A15" s="21"/>
      <c r="B15" s="21" t="s">
        <v>35</v>
      </c>
      <c r="C15" s="30">
        <v>530</v>
      </c>
      <c r="D15" s="30">
        <v>116609</v>
      </c>
      <c r="E15" s="29">
        <v>9</v>
      </c>
      <c r="F15" s="29">
        <v>1073</v>
      </c>
      <c r="G15" s="30">
        <v>381</v>
      </c>
      <c r="H15" s="30">
        <v>98409</v>
      </c>
    </row>
    <row r="16" spans="1:8" ht="12.75" customHeight="1">
      <c r="A16" s="21"/>
      <c r="B16" s="21" t="s">
        <v>36</v>
      </c>
      <c r="C16" s="30">
        <v>512</v>
      </c>
      <c r="D16" s="30">
        <v>102400</v>
      </c>
      <c r="E16" s="29">
        <v>269</v>
      </c>
      <c r="F16" s="29">
        <v>33625</v>
      </c>
      <c r="G16" s="30">
        <v>165</v>
      </c>
      <c r="H16" s="30">
        <v>28875</v>
      </c>
    </row>
    <row r="17" spans="1:8" ht="12.75" customHeight="1">
      <c r="A17" s="21"/>
      <c r="B17" s="21" t="s">
        <v>37</v>
      </c>
      <c r="C17" s="30">
        <v>313</v>
      </c>
      <c r="D17" s="30">
        <v>77082</v>
      </c>
      <c r="E17" s="29">
        <v>23</v>
      </c>
      <c r="F17" s="29">
        <v>4991</v>
      </c>
      <c r="G17" s="30">
        <v>425</v>
      </c>
      <c r="H17" s="30">
        <v>115032</v>
      </c>
    </row>
    <row r="18" spans="1:8" ht="12.75" customHeight="1">
      <c r="A18" s="21"/>
      <c r="B18" s="21" t="s">
        <v>38</v>
      </c>
      <c r="C18" s="30">
        <v>94</v>
      </c>
      <c r="D18" s="30">
        <v>18321</v>
      </c>
      <c r="E18" s="29" t="s">
        <v>15</v>
      </c>
      <c r="F18" s="29" t="s">
        <v>15</v>
      </c>
      <c r="G18" s="30">
        <v>19</v>
      </c>
      <c r="H18" s="30">
        <v>3623</v>
      </c>
    </row>
    <row r="19" spans="1:8" ht="12.75" customHeight="1">
      <c r="A19" s="21"/>
      <c r="B19" s="21" t="s">
        <v>23</v>
      </c>
      <c r="C19" s="30">
        <v>60131</v>
      </c>
      <c r="D19" s="30">
        <v>13160424</v>
      </c>
      <c r="E19" s="29" t="s">
        <v>15</v>
      </c>
      <c r="F19" s="29" t="s">
        <v>15</v>
      </c>
      <c r="G19" s="30">
        <v>7080</v>
      </c>
      <c r="H19" s="30">
        <v>1610709</v>
      </c>
    </row>
    <row r="20" spans="1:8" ht="12.75" customHeight="1">
      <c r="A20" s="21"/>
      <c r="B20" s="21" t="s">
        <v>39</v>
      </c>
      <c r="C20" s="30">
        <v>400</v>
      </c>
      <c r="D20" s="30">
        <v>88198</v>
      </c>
      <c r="E20" s="30">
        <v>316</v>
      </c>
      <c r="F20" s="30">
        <v>54192</v>
      </c>
      <c r="G20" s="30">
        <v>340</v>
      </c>
      <c r="H20" s="30">
        <v>58648</v>
      </c>
    </row>
    <row r="21" spans="1:8" ht="12.75" customHeight="1">
      <c r="A21" s="21"/>
      <c r="B21" s="31" t="s">
        <v>40</v>
      </c>
      <c r="C21" s="32">
        <v>808</v>
      </c>
      <c r="D21" s="32">
        <v>176990</v>
      </c>
      <c r="E21" s="33" t="s">
        <v>15</v>
      </c>
      <c r="F21" s="33" t="s">
        <v>15</v>
      </c>
      <c r="G21" s="32">
        <v>1326</v>
      </c>
      <c r="H21" s="32">
        <v>284209</v>
      </c>
    </row>
    <row r="22" spans="1:8" ht="12.75" customHeight="1">
      <c r="A22" s="21"/>
      <c r="B22" s="21"/>
      <c r="C22" s="30"/>
      <c r="D22" s="30"/>
      <c r="E22" s="30"/>
      <c r="F22" s="30"/>
      <c r="G22" s="30"/>
      <c r="H22" s="30"/>
    </row>
    <row r="23" spans="1:8" ht="12.75" customHeight="1">
      <c r="A23" s="21"/>
      <c r="B23" s="27" t="s">
        <v>41</v>
      </c>
      <c r="C23" s="21"/>
      <c r="D23" s="21"/>
      <c r="E23" s="21"/>
      <c r="F23" s="21"/>
      <c r="G23" s="21"/>
      <c r="H23" s="21"/>
    </row>
    <row r="24" spans="1:8" ht="12.75" customHeight="1">
      <c r="A24" s="21"/>
      <c r="B24" s="21" t="s">
        <v>30</v>
      </c>
      <c r="C24" s="21"/>
      <c r="D24" s="21"/>
      <c r="E24" s="21"/>
      <c r="F24" s="21"/>
      <c r="G24" s="21"/>
      <c r="H24" s="21"/>
    </row>
    <row r="25" spans="1:8" ht="12.75" customHeight="1">
      <c r="A25" s="21"/>
      <c r="B25" s="22"/>
      <c r="C25" s="56" t="s">
        <v>42</v>
      </c>
      <c r="D25" s="51"/>
      <c r="E25" s="51"/>
      <c r="F25" s="46"/>
      <c r="G25" s="34"/>
      <c r="H25" s="35"/>
    </row>
    <row r="26" spans="1:8" ht="12.75" customHeight="1">
      <c r="A26" s="21"/>
      <c r="B26" s="23" t="s">
        <v>3</v>
      </c>
      <c r="C26" s="56" t="s">
        <v>7</v>
      </c>
      <c r="D26" s="46"/>
      <c r="E26" s="56" t="s">
        <v>8</v>
      </c>
      <c r="F26" s="46"/>
      <c r="G26" s="56" t="s">
        <v>9</v>
      </c>
      <c r="H26" s="46"/>
    </row>
    <row r="27" spans="1:8" ht="12.75" customHeight="1">
      <c r="A27" s="21"/>
      <c r="B27" s="24"/>
      <c r="C27" s="25" t="s">
        <v>11</v>
      </c>
      <c r="D27" s="25" t="s">
        <v>12</v>
      </c>
      <c r="E27" s="25" t="s">
        <v>11</v>
      </c>
      <c r="F27" s="25" t="s">
        <v>12</v>
      </c>
      <c r="G27" s="25" t="s">
        <v>11</v>
      </c>
      <c r="H27" s="25" t="s">
        <v>12</v>
      </c>
    </row>
    <row r="28" spans="1:8" ht="12.75" customHeight="1">
      <c r="A28" s="21"/>
      <c r="B28" s="26"/>
      <c r="C28" s="26"/>
      <c r="D28" s="26"/>
      <c r="E28" s="26"/>
      <c r="F28" s="26"/>
      <c r="G28" s="26"/>
      <c r="H28" s="26"/>
    </row>
    <row r="29" spans="1:8" ht="12.75" customHeight="1">
      <c r="A29" s="21"/>
      <c r="B29" s="27" t="s">
        <v>2</v>
      </c>
      <c r="C29" s="36">
        <f aca="true" t="shared" si="1" ref="C29:H29">SUM(C31:C42)</f>
        <v>27939</v>
      </c>
      <c r="D29" s="36">
        <f t="shared" si="1"/>
        <v>5236016</v>
      </c>
      <c r="E29" s="36">
        <f t="shared" si="1"/>
        <v>3808</v>
      </c>
      <c r="F29" s="36">
        <f t="shared" si="1"/>
        <v>681958</v>
      </c>
      <c r="G29" s="36">
        <f t="shared" si="1"/>
        <v>1905</v>
      </c>
      <c r="H29" s="36">
        <f t="shared" si="1"/>
        <v>341931</v>
      </c>
    </row>
    <row r="30" spans="1:8" ht="12.75" customHeight="1">
      <c r="A30" s="21"/>
      <c r="B30" s="21"/>
      <c r="C30" s="37"/>
      <c r="D30" s="37"/>
      <c r="E30" s="37"/>
      <c r="F30" s="37"/>
      <c r="G30" s="37"/>
      <c r="H30" s="37"/>
    </row>
    <row r="31" spans="1:8" ht="12.75" customHeight="1">
      <c r="A31" s="21"/>
      <c r="B31" s="21" t="s">
        <v>31</v>
      </c>
      <c r="C31" s="37">
        <v>359</v>
      </c>
      <c r="D31" s="37">
        <v>42750</v>
      </c>
      <c r="E31" s="37">
        <v>164</v>
      </c>
      <c r="F31" s="37">
        <v>12300</v>
      </c>
      <c r="G31" s="37">
        <v>28</v>
      </c>
      <c r="H31" s="37">
        <v>2100</v>
      </c>
    </row>
    <row r="32" spans="1:8" ht="12.75" customHeight="1">
      <c r="A32" s="21"/>
      <c r="B32" s="21" t="s">
        <v>14</v>
      </c>
      <c r="C32" s="38">
        <v>1145</v>
      </c>
      <c r="D32" s="38">
        <v>247328</v>
      </c>
      <c r="E32" s="37">
        <v>3643</v>
      </c>
      <c r="F32" s="37">
        <v>669554</v>
      </c>
      <c r="G32" s="37">
        <v>1877</v>
      </c>
      <c r="H32" s="37">
        <v>339831</v>
      </c>
    </row>
    <row r="33" spans="1:8" ht="12.75" customHeight="1">
      <c r="A33" s="21"/>
      <c r="B33" s="21" t="s">
        <v>32</v>
      </c>
      <c r="C33" s="37">
        <v>345</v>
      </c>
      <c r="D33" s="37">
        <v>41394</v>
      </c>
      <c r="E33" s="37" t="s">
        <v>15</v>
      </c>
      <c r="F33" s="37" t="s">
        <v>15</v>
      </c>
      <c r="G33" s="37" t="s">
        <v>15</v>
      </c>
      <c r="H33" s="37" t="s">
        <v>15</v>
      </c>
    </row>
    <row r="34" spans="1:8" ht="12.75" customHeight="1">
      <c r="A34" s="21"/>
      <c r="B34" s="21" t="s">
        <v>43</v>
      </c>
      <c r="C34" s="37" t="s">
        <v>15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</row>
    <row r="35" spans="1:8" ht="12.75" customHeight="1">
      <c r="A35" s="21"/>
      <c r="B35" s="21" t="s">
        <v>34</v>
      </c>
      <c r="C35" s="37">
        <v>298</v>
      </c>
      <c r="D35" s="37">
        <v>61184</v>
      </c>
      <c r="E35" s="37" t="s">
        <v>15</v>
      </c>
      <c r="F35" s="37" t="s">
        <v>15</v>
      </c>
      <c r="G35" s="37" t="s">
        <v>15</v>
      </c>
      <c r="H35" s="37" t="s">
        <v>15</v>
      </c>
    </row>
    <row r="36" spans="1:8" ht="12.75" customHeight="1">
      <c r="A36" s="21"/>
      <c r="B36" s="21" t="s">
        <v>35</v>
      </c>
      <c r="C36" s="37">
        <v>28</v>
      </c>
      <c r="D36" s="37">
        <v>4205</v>
      </c>
      <c r="E36" s="37">
        <v>1</v>
      </c>
      <c r="F36" s="37">
        <v>104</v>
      </c>
      <c r="G36" s="37" t="s">
        <v>15</v>
      </c>
      <c r="H36" s="37" t="s">
        <v>15</v>
      </c>
    </row>
    <row r="37" spans="1:8" ht="12.75" customHeight="1">
      <c r="A37" s="21"/>
      <c r="B37" s="21" t="s">
        <v>44</v>
      </c>
      <c r="C37" s="37">
        <v>160</v>
      </c>
      <c r="D37" s="37">
        <v>18400</v>
      </c>
      <c r="E37" s="37" t="s">
        <v>15</v>
      </c>
      <c r="F37" s="37" t="s">
        <v>15</v>
      </c>
      <c r="G37" s="37" t="s">
        <v>15</v>
      </c>
      <c r="H37" s="37" t="s">
        <v>15</v>
      </c>
    </row>
    <row r="38" spans="1:8" ht="12.75" customHeight="1">
      <c r="A38" s="21"/>
      <c r="B38" s="21" t="s">
        <v>37</v>
      </c>
      <c r="C38" s="37">
        <v>91</v>
      </c>
      <c r="D38" s="37">
        <v>21319</v>
      </c>
      <c r="E38" s="37" t="s">
        <v>15</v>
      </c>
      <c r="F38" s="37" t="s">
        <v>15</v>
      </c>
      <c r="G38" s="37" t="s">
        <v>15</v>
      </c>
      <c r="H38" s="37" t="s">
        <v>15</v>
      </c>
    </row>
    <row r="39" spans="1:8" ht="12.75" customHeight="1">
      <c r="A39" s="21"/>
      <c r="B39" s="21" t="s">
        <v>38</v>
      </c>
      <c r="C39" s="37" t="s">
        <v>15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</row>
    <row r="40" spans="1:8" ht="12.75" customHeight="1">
      <c r="A40" s="21"/>
      <c r="B40" s="21" t="s">
        <v>23</v>
      </c>
      <c r="C40" s="37">
        <v>24969</v>
      </c>
      <c r="D40" s="37">
        <v>4718607</v>
      </c>
      <c r="E40" s="37" t="s">
        <v>15</v>
      </c>
      <c r="F40" s="37" t="s">
        <v>15</v>
      </c>
      <c r="G40" s="37" t="s">
        <v>15</v>
      </c>
      <c r="H40" s="37" t="s">
        <v>15</v>
      </c>
    </row>
    <row r="41" spans="1:8" ht="12.75" customHeight="1">
      <c r="A41" s="21"/>
      <c r="B41" s="21" t="s">
        <v>39</v>
      </c>
      <c r="C41" s="38">
        <v>365</v>
      </c>
      <c r="D41" s="38">
        <v>42922</v>
      </c>
      <c r="E41" s="37" t="s">
        <v>15</v>
      </c>
      <c r="F41" s="37" t="s">
        <v>15</v>
      </c>
      <c r="G41" s="37" t="s">
        <v>15</v>
      </c>
      <c r="H41" s="37" t="s">
        <v>15</v>
      </c>
    </row>
    <row r="42" spans="1:8" ht="12.75" customHeight="1">
      <c r="A42" s="21"/>
      <c r="B42" s="31" t="s">
        <v>40</v>
      </c>
      <c r="C42" s="39">
        <v>179</v>
      </c>
      <c r="D42" s="39">
        <v>37907</v>
      </c>
      <c r="E42" s="40" t="s">
        <v>15</v>
      </c>
      <c r="F42" s="40" t="s">
        <v>15</v>
      </c>
      <c r="G42" s="40" t="s">
        <v>15</v>
      </c>
      <c r="H42" s="40" t="s">
        <v>15</v>
      </c>
    </row>
    <row r="43" spans="1:8" ht="12.75" customHeight="1">
      <c r="A43" s="21"/>
      <c r="B43" s="21"/>
      <c r="C43" s="37"/>
      <c r="D43" s="37"/>
      <c r="E43" s="37"/>
      <c r="F43" s="37"/>
      <c r="G43" s="37"/>
      <c r="H43" s="37"/>
    </row>
    <row r="44" spans="1:8" ht="12.75" customHeight="1">
      <c r="A44" s="21"/>
      <c r="B44" s="27" t="s">
        <v>41</v>
      </c>
      <c r="C44" s="21"/>
      <c r="D44" s="21"/>
      <c r="E44" s="21"/>
      <c r="F44" s="21"/>
      <c r="G44" s="21"/>
      <c r="H44" s="21"/>
    </row>
    <row r="45" spans="1:8" ht="12.75" customHeight="1">
      <c r="A45" s="21"/>
      <c r="B45" s="21" t="s">
        <v>30</v>
      </c>
      <c r="C45" s="21"/>
      <c r="D45" s="21"/>
      <c r="E45" s="21"/>
      <c r="F45" s="21"/>
      <c r="G45" s="21"/>
      <c r="H45" s="21"/>
    </row>
    <row r="46" spans="1:8" ht="12.75" customHeight="1">
      <c r="A46" s="21"/>
      <c r="B46" s="22"/>
      <c r="C46" s="57" t="s">
        <v>42</v>
      </c>
      <c r="D46" s="46"/>
      <c r="E46" s="58" t="s">
        <v>45</v>
      </c>
      <c r="F46" s="53"/>
      <c r="G46" s="21"/>
      <c r="H46" s="21"/>
    </row>
    <row r="47" spans="1:8" ht="12.75" customHeight="1">
      <c r="A47" s="21"/>
      <c r="B47" s="23" t="s">
        <v>3</v>
      </c>
      <c r="C47" s="57" t="s">
        <v>10</v>
      </c>
      <c r="D47" s="46"/>
      <c r="E47" s="41"/>
      <c r="F47" s="42"/>
      <c r="G47" s="21"/>
      <c r="H47" s="21"/>
    </row>
    <row r="48" spans="1:8" ht="12.75" customHeight="1">
      <c r="A48" s="21"/>
      <c r="B48" s="24"/>
      <c r="C48" s="43" t="s">
        <v>11</v>
      </c>
      <c r="D48" s="43" t="s">
        <v>12</v>
      </c>
      <c r="E48" s="44" t="s">
        <v>11</v>
      </c>
      <c r="F48" s="44" t="s">
        <v>12</v>
      </c>
      <c r="G48" s="21"/>
      <c r="H48" s="21"/>
    </row>
    <row r="49" spans="1:8" ht="12.75" customHeight="1">
      <c r="A49" s="21"/>
      <c r="B49" s="21"/>
      <c r="C49" s="29"/>
      <c r="D49" s="29"/>
      <c r="E49" s="29"/>
      <c r="F49" s="29"/>
      <c r="G49" s="21"/>
      <c r="H49" s="21"/>
    </row>
    <row r="50" spans="1:8" ht="12.75" customHeight="1">
      <c r="A50" s="21"/>
      <c r="B50" s="27" t="s">
        <v>2</v>
      </c>
      <c r="C50" s="28">
        <f aca="true" t="shared" si="2" ref="C50:F50">SUM(C52:C63)</f>
        <v>1673</v>
      </c>
      <c r="D50" s="28">
        <f t="shared" si="2"/>
        <v>446055</v>
      </c>
      <c r="E50" s="28">
        <f t="shared" si="2"/>
        <v>136327</v>
      </c>
      <c r="F50" s="28">
        <f t="shared" si="2"/>
        <v>28787879</v>
      </c>
      <c r="G50" s="38"/>
      <c r="H50" s="38"/>
    </row>
    <row r="51" spans="1:8" ht="12.75" customHeight="1">
      <c r="A51" s="21"/>
      <c r="B51" s="27"/>
      <c r="C51" s="28"/>
      <c r="D51" s="28"/>
      <c r="E51" s="28"/>
      <c r="F51" s="28"/>
      <c r="G51" s="38"/>
      <c r="H51" s="38"/>
    </row>
    <row r="52" spans="1:8" ht="12.75" customHeight="1">
      <c r="A52" s="21"/>
      <c r="B52" s="21" t="s">
        <v>31</v>
      </c>
      <c r="C52" s="38">
        <v>121</v>
      </c>
      <c r="D52" s="38">
        <v>34742</v>
      </c>
      <c r="E52" s="29">
        <v>3123</v>
      </c>
      <c r="F52" s="29">
        <v>543750</v>
      </c>
      <c r="G52" s="38"/>
      <c r="H52" s="38"/>
    </row>
    <row r="53" spans="1:8" ht="12.75" customHeight="1">
      <c r="A53" s="21"/>
      <c r="B53" s="21" t="s">
        <v>14</v>
      </c>
      <c r="C53" s="38">
        <v>109</v>
      </c>
      <c r="D53" s="38">
        <v>43369</v>
      </c>
      <c r="E53" s="29">
        <v>20283</v>
      </c>
      <c r="F53" s="29">
        <v>4507863</v>
      </c>
      <c r="G53" s="38"/>
      <c r="H53" s="38"/>
    </row>
    <row r="54" spans="1:8" ht="12.75" customHeight="1">
      <c r="A54" s="21"/>
      <c r="B54" s="21" t="s">
        <v>32</v>
      </c>
      <c r="C54" s="37">
        <v>21</v>
      </c>
      <c r="D54" s="37">
        <v>3897</v>
      </c>
      <c r="E54" s="29">
        <v>2311</v>
      </c>
      <c r="F54" s="29">
        <v>358011</v>
      </c>
      <c r="G54" s="38"/>
      <c r="H54" s="38"/>
    </row>
    <row r="55" spans="1:8" ht="12.75" customHeight="1">
      <c r="A55" s="21"/>
      <c r="B55" s="21" t="s">
        <v>33</v>
      </c>
      <c r="C55" s="37">
        <v>182</v>
      </c>
      <c r="D55" s="37">
        <v>51225</v>
      </c>
      <c r="E55" s="29">
        <v>3876</v>
      </c>
      <c r="F55" s="29">
        <v>792041</v>
      </c>
      <c r="G55" s="38"/>
      <c r="H55" s="38"/>
    </row>
    <row r="56" spans="1:8" ht="12.75" customHeight="1">
      <c r="A56" s="21"/>
      <c r="B56" s="21" t="s">
        <v>34</v>
      </c>
      <c r="C56" s="38">
        <v>306</v>
      </c>
      <c r="D56" s="38">
        <v>92699</v>
      </c>
      <c r="E56" s="29">
        <v>6866</v>
      </c>
      <c r="F56" s="29">
        <v>1489217</v>
      </c>
      <c r="G56" s="38"/>
      <c r="H56" s="38"/>
    </row>
    <row r="57" spans="1:8" ht="12.75" customHeight="1">
      <c r="A57" s="21"/>
      <c r="B57" s="21" t="s">
        <v>35</v>
      </c>
      <c r="C57" s="38">
        <v>16</v>
      </c>
      <c r="D57" s="38">
        <v>6510</v>
      </c>
      <c r="E57" s="29">
        <v>965</v>
      </c>
      <c r="F57" s="29">
        <v>226910</v>
      </c>
      <c r="G57" s="38"/>
      <c r="H57" s="38"/>
    </row>
    <row r="58" spans="1:8" ht="12.75" customHeight="1">
      <c r="A58" s="21"/>
      <c r="B58" s="21" t="s">
        <v>44</v>
      </c>
      <c r="C58" s="37">
        <v>19</v>
      </c>
      <c r="D58" s="37">
        <v>4750</v>
      </c>
      <c r="E58" s="29">
        <v>1125</v>
      </c>
      <c r="F58" s="29">
        <v>188050</v>
      </c>
      <c r="G58" s="38"/>
      <c r="H58" s="38"/>
    </row>
    <row r="59" spans="1:8" ht="12.75" customHeight="1">
      <c r="A59" s="21"/>
      <c r="B59" s="21" t="s">
        <v>37</v>
      </c>
      <c r="C59" s="37">
        <v>64</v>
      </c>
      <c r="D59" s="37">
        <v>25178</v>
      </c>
      <c r="E59" s="29">
        <v>916</v>
      </c>
      <c r="F59" s="29">
        <v>243602</v>
      </c>
      <c r="G59" s="38"/>
      <c r="H59" s="38"/>
    </row>
    <row r="60" spans="1:8" ht="12.75" customHeight="1">
      <c r="A60" s="21"/>
      <c r="B60" s="21" t="s">
        <v>38</v>
      </c>
      <c r="C60" s="37" t="s">
        <v>15</v>
      </c>
      <c r="D60" s="37" t="s">
        <v>15</v>
      </c>
      <c r="E60" s="29">
        <v>113</v>
      </c>
      <c r="F60" s="29">
        <v>21944</v>
      </c>
      <c r="G60" s="38"/>
      <c r="H60" s="38"/>
    </row>
    <row r="61" spans="1:8" ht="12.75" customHeight="1">
      <c r="A61" s="21"/>
      <c r="B61" s="21" t="s">
        <v>23</v>
      </c>
      <c r="C61" s="37">
        <v>540</v>
      </c>
      <c r="D61" s="37">
        <v>138667</v>
      </c>
      <c r="E61" s="29">
        <v>92720</v>
      </c>
      <c r="F61" s="29">
        <v>19628407</v>
      </c>
      <c r="G61" s="38"/>
      <c r="H61" s="38"/>
    </row>
    <row r="62" spans="1:8" ht="12.75" customHeight="1">
      <c r="A62" s="21"/>
      <c r="B62" s="21" t="s">
        <v>39</v>
      </c>
      <c r="C62" s="38">
        <v>273</v>
      </c>
      <c r="D62" s="38">
        <v>37536</v>
      </c>
      <c r="E62" s="29">
        <v>1694</v>
      </c>
      <c r="F62" s="29">
        <v>281496</v>
      </c>
      <c r="G62" s="38"/>
      <c r="H62" s="38"/>
    </row>
    <row r="63" spans="1:8" ht="12.75" customHeight="1">
      <c r="A63" s="21"/>
      <c r="B63" s="31" t="s">
        <v>40</v>
      </c>
      <c r="C63" s="39">
        <v>22</v>
      </c>
      <c r="D63" s="39">
        <v>7482</v>
      </c>
      <c r="E63" s="33">
        <v>2335</v>
      </c>
      <c r="F63" s="33">
        <v>506588</v>
      </c>
      <c r="G63" s="38"/>
      <c r="H63" s="38"/>
    </row>
    <row r="64" spans="1:8" ht="12.75" customHeight="1">
      <c r="A64" s="21"/>
      <c r="B64" s="21"/>
      <c r="C64" s="38"/>
      <c r="D64" s="38"/>
      <c r="E64" s="38"/>
      <c r="F64" s="38"/>
      <c r="G64" s="21"/>
      <c r="H64" s="21"/>
    </row>
    <row r="65" spans="1:8" ht="12.75" customHeight="1">
      <c r="A65" s="21"/>
      <c r="B65" s="21" t="s">
        <v>46</v>
      </c>
      <c r="C65" s="21"/>
      <c r="D65" s="21"/>
      <c r="E65" s="21"/>
      <c r="F65" s="21"/>
      <c r="G65" s="21"/>
      <c r="H65" s="21"/>
    </row>
    <row r="66" spans="1:8" ht="12.75" customHeight="1">
      <c r="A66" s="21"/>
      <c r="B66" s="59" t="s">
        <v>47</v>
      </c>
      <c r="C66" s="60"/>
      <c r="D66" s="60"/>
      <c r="E66" s="60"/>
      <c r="F66" s="60"/>
      <c r="G66" s="60"/>
      <c r="H66" s="60"/>
    </row>
    <row r="67" spans="1:8" ht="12.75" customHeight="1">
      <c r="A67" s="21"/>
      <c r="B67" s="59" t="s">
        <v>28</v>
      </c>
      <c r="C67" s="60"/>
      <c r="D67" s="60"/>
      <c r="E67" s="60"/>
      <c r="F67" s="60"/>
      <c r="G67" s="60"/>
      <c r="H67" s="60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B66:H66"/>
    <mergeCell ref="B67:H67"/>
    <mergeCell ref="B2:G2"/>
    <mergeCell ref="C4:H4"/>
    <mergeCell ref="C5:D5"/>
    <mergeCell ref="E5:F5"/>
    <mergeCell ref="G5:H5"/>
    <mergeCell ref="C25:F25"/>
    <mergeCell ref="C26:D26"/>
    <mergeCell ref="E26:F26"/>
    <mergeCell ref="G26:H26"/>
    <mergeCell ref="C46:D46"/>
    <mergeCell ref="E46:F46"/>
    <mergeCell ref="C47:D4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Iván Lagoria</cp:lastModifiedBy>
  <dcterms:created xsi:type="dcterms:W3CDTF">2004-09-27T15:22:41Z</dcterms:created>
  <dcterms:modified xsi:type="dcterms:W3CDTF">2024-03-18T04:01:14Z</dcterms:modified>
  <cp:category/>
  <cp:version/>
  <cp:contentType/>
  <cp:contentStatus/>
</cp:coreProperties>
</file>