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an\Desktop\Anuario 2022-2023\pendiente\"/>
    </mc:Choice>
  </mc:AlternateContent>
  <bookViews>
    <workbookView xWindow="0" yWindow="0" windowWidth="20490" windowHeight="7650"/>
  </bookViews>
  <sheets>
    <sheet name="1-2-2" sheetId="1" r:id="rId1"/>
  </sheets>
  <calcPr calcId="162913"/>
</workbook>
</file>

<file path=xl/calcChain.xml><?xml version="1.0" encoding="utf-8"?>
<calcChain xmlns="http://schemas.openxmlformats.org/spreadsheetml/2006/main">
  <c r="R49" i="1" l="1"/>
  <c r="Q49" i="1"/>
  <c r="R8" i="1"/>
  <c r="R28" i="1"/>
  <c r="Q28" i="1"/>
  <c r="Q8" i="1"/>
  <c r="P8" i="1" l="1"/>
  <c r="O8" i="1"/>
  <c r="P49" i="1" l="1"/>
  <c r="P28" i="1"/>
  <c r="O49" i="1" l="1"/>
  <c r="D49" i="1"/>
  <c r="E49" i="1"/>
  <c r="F49" i="1"/>
  <c r="G49" i="1"/>
  <c r="H49" i="1"/>
  <c r="I49" i="1"/>
  <c r="J49" i="1"/>
  <c r="K49" i="1"/>
  <c r="L49" i="1"/>
  <c r="M49" i="1"/>
  <c r="N49" i="1"/>
  <c r="C49" i="1"/>
  <c r="O28" i="1"/>
  <c r="N8" i="1"/>
  <c r="N28" i="1" l="1"/>
  <c r="M28" i="1"/>
  <c r="M8" i="1"/>
  <c r="C28" i="1" l="1"/>
  <c r="D28" i="1"/>
  <c r="E28" i="1"/>
  <c r="F28" i="1"/>
  <c r="G28" i="1"/>
  <c r="H28" i="1"/>
  <c r="I28" i="1"/>
  <c r="J28" i="1"/>
  <c r="K28" i="1"/>
  <c r="L28" i="1"/>
  <c r="C8" i="1"/>
  <c r="D8" i="1"/>
  <c r="E8" i="1"/>
  <c r="F8" i="1"/>
  <c r="G8" i="1"/>
  <c r="H8" i="1"/>
  <c r="I8" i="1"/>
  <c r="J8" i="1"/>
  <c r="K8" i="1"/>
  <c r="L8" i="1"/>
</calcChain>
</file>

<file path=xl/sharedStrings.xml><?xml version="1.0" encoding="utf-8"?>
<sst xmlns="http://schemas.openxmlformats.org/spreadsheetml/2006/main" count="50" uniqueCount="21">
  <si>
    <t>1.2.2_  Promedio de temperatura máxima, mínima y media, según período mensual.</t>
  </si>
  <si>
    <t>Mes</t>
  </si>
  <si>
    <t>Prom.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</si>
  <si>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</si>
  <si>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</si>
  <si>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</si>
  <si>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</si>
  <si>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</si>
  <si>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</si>
  <si>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</si>
  <si>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</si>
  <si>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</si>
  <si>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</si>
  <si>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</si>
  <si>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</si>
  <si>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Temperatura máxima Media</t>
  </si>
  <si>
    <t>Temperatura mínima Media</t>
  </si>
  <si>
    <t>Temperatura Media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</si>
  <si>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I.N.T.A. E.E.A. Cerrillos (Salta)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</si>
  <si>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I.N.T.A. E.E.A. Cerrillos (Salta)</t>
    </r>
  </si>
  <si>
    <t>Estación Experimental Agrometeorologíca Cerrillos. Años 2008, 2009, 2010, 2011, 2012, 2013, 2014, 2015, 2016, 2017, 2018, 2019, 2020, 2021, 2022 y Enero -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</si>
</sst>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;[Red]0.0"/>
    <numFmt numFmtId="165" formatCode="#,##0.0"/>
    <numFmt numFmtId="166" formatCode="0.0"/>
  </numFmts>
  <fonts count="22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5" applyNumberFormat="0" applyAlignment="0" applyProtection="0"/>
    <xf numFmtId="0" fontId="8" fillId="22" borderId="6" applyNumberFormat="0" applyAlignment="0" applyProtection="0"/>
    <xf numFmtId="0" fontId="9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5" applyNumberFormat="0" applyAlignment="0" applyProtection="0"/>
    <xf numFmtId="0" fontId="12" fillId="30" borderId="0" applyNumberFormat="0" applyBorder="0" applyAlignment="0" applyProtection="0"/>
    <xf numFmtId="0" fontId="13" fillId="31" borderId="0" applyNumberFormat="0" applyBorder="0" applyAlignment="0" applyProtection="0"/>
    <xf numFmtId="0" fontId="3" fillId="0" borderId="0"/>
    <xf numFmtId="0" fontId="3" fillId="0" borderId="0"/>
    <xf numFmtId="0" fontId="4" fillId="32" borderId="8" applyNumberFormat="0" applyFont="0" applyAlignment="0" applyProtection="0"/>
    <xf numFmtId="0" fontId="14" fillId="21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0" fillId="0" borderId="12" applyNumberFormat="0" applyFill="0" applyAlignment="0" applyProtection="0"/>
    <xf numFmtId="0" fontId="20" fillId="0" borderId="13" applyNumberFormat="0" applyFill="0" applyAlignment="0" applyProtection="0"/>
  </cellStyleXfs>
  <cellXfs count="41">
    <xf numFmtId="0" fontId="0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/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2" fillId="0" borderId="0" xfId="0" applyNumberFormat="1" applyFont="1"/>
    <xf numFmtId="0" fontId="1" fillId="0" borderId="3" xfId="0" applyFont="1" applyBorder="1"/>
    <xf numFmtId="0" fontId="2" fillId="0" borderId="0" xfId="0" applyFont="1" applyAlignment="1"/>
    <xf numFmtId="0" fontId="2" fillId="0" borderId="0" xfId="0" quotePrefix="1" applyFont="1" applyAlignment="1"/>
    <xf numFmtId="0" fontId="1" fillId="0" borderId="0" xfId="0" applyFont="1" applyBorder="1"/>
    <xf numFmtId="166" fontId="21" fillId="0" borderId="0" xfId="0" applyNumberFormat="1" applyFont="1" applyBorder="1" applyAlignment="1">
      <alignment horizontal="right"/>
    </xf>
    <xf numFmtId="166" fontId="21" fillId="0" borderId="3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1" fillId="0" borderId="0" xfId="33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166" fontId="1" fillId="0" borderId="3" xfId="33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166" fontId="1" fillId="0" borderId="0" xfId="34" applyNumberFormat="1" applyFont="1" applyBorder="1" applyAlignment="1">
      <alignment horizontal="right"/>
    </xf>
    <xf numFmtId="166" fontId="1" fillId="0" borderId="3" xfId="34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/>
    <xf numFmtId="164" fontId="2" fillId="0" borderId="4" xfId="0" applyNumberFormat="1" applyFont="1" applyBorder="1" applyAlignment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6" fontId="21" fillId="0" borderId="0" xfId="0" applyNumberFormat="1" applyFont="1" applyBorder="1" applyAlignment="1">
      <alignment horizontal="center"/>
    </xf>
    <xf numFmtId="166" fontId="21" fillId="0" borderId="3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2" xfId="33"/>
    <cellStyle name="Normal 3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4"/>
  <sheetViews>
    <sheetView showGridLines="0" tabSelected="1" showWhiteSpace="0" view="pageLayout" zoomScaleNormal="100" zoomScaleSheetLayoutView="100" workbookViewId="0">
      <selection activeCell="T4" sqref="T4"/>
    </sheetView>
  </sheetViews>
  <sheetFormatPr baseColWidth="10" defaultRowHeight="11.25" x14ac:dyDescent="0.2"/>
  <cols>
    <col min="1" max="1" width="1.7109375" style="1" customWidth="1"/>
    <col min="2" max="2" width="11.42578125" style="1"/>
    <col min="3" max="10" width="7.7109375" style="1" customWidth="1"/>
    <col min="11" max="11" width="8.42578125" style="1" customWidth="1"/>
    <col min="12" max="14" width="8" style="1" customWidth="1"/>
    <col min="15" max="18" width="8" style="6" customWidth="1"/>
    <col min="19" max="16384" width="11.42578125" style="1"/>
  </cols>
  <sheetData>
    <row r="2" spans="2:18" ht="12.75" customHeight="1" x14ac:dyDescent="0.2">
      <c r="B2" s="12" t="s">
        <v>0</v>
      </c>
      <c r="C2" s="12"/>
      <c r="D2" s="12"/>
      <c r="E2" s="12"/>
    </row>
    <row r="3" spans="2:18" ht="12.75" customHeight="1" x14ac:dyDescent="0.2">
      <c r="B3" s="12" t="s">
        <v>20</v>
      </c>
      <c r="C3" s="13"/>
    </row>
    <row r="4" spans="2:18" ht="5.0999999999999996" customHeight="1" x14ac:dyDescent="0.2"/>
    <row r="5" spans="2:18" ht="12.75" customHeight="1" x14ac:dyDescent="0.2">
      <c r="B5" s="37" t="s">
        <v>1</v>
      </c>
      <c r="C5" s="39" t="s">
        <v>15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26"/>
      <c r="Q5" s="28"/>
      <c r="R5" s="28"/>
    </row>
    <row r="6" spans="2:18" x14ac:dyDescent="0.2">
      <c r="B6" s="38"/>
      <c r="C6" s="4">
        <v>2008</v>
      </c>
      <c r="D6" s="4">
        <v>2009</v>
      </c>
      <c r="E6" s="4">
        <v>2010</v>
      </c>
      <c r="F6" s="4">
        <v>2011</v>
      </c>
      <c r="G6" s="4">
        <v>2012</v>
      </c>
      <c r="H6" s="4">
        <v>2013</v>
      </c>
      <c r="I6" s="4">
        <v>2014</v>
      </c>
      <c r="J6" s="4">
        <v>2015</v>
      </c>
      <c r="K6" s="4">
        <v>2016</v>
      </c>
      <c r="L6" s="4">
        <v>2017</v>
      </c>
      <c r="M6" s="4">
        <v>2018</v>
      </c>
      <c r="N6" s="4">
        <v>2019</v>
      </c>
      <c r="O6" s="4">
        <v>2020</v>
      </c>
      <c r="P6" s="4">
        <v>2021</v>
      </c>
      <c r="Q6" s="4">
        <v>2022</v>
      </c>
      <c r="R6" s="4">
        <v>2023</v>
      </c>
    </row>
    <row r="7" spans="2:18" ht="5.0999999999999996" customHeight="1" x14ac:dyDescent="0.2">
      <c r="B7" s="2"/>
      <c r="N7" s="6"/>
      <c r="O7" s="1"/>
      <c r="P7" s="1"/>
    </row>
    <row r="8" spans="2:18" ht="12" customHeight="1" x14ac:dyDescent="0.2">
      <c r="B8" s="2" t="s">
        <v>2</v>
      </c>
      <c r="C8" s="17">
        <f t="shared" ref="C8:L8" si="0">SUM(C10:C21)/12</f>
        <v>23.628494221975036</v>
      </c>
      <c r="D8" s="17">
        <f t="shared" si="0"/>
        <v>24.627119815668205</v>
      </c>
      <c r="E8" s="17">
        <f t="shared" si="0"/>
        <v>24.10917434715822</v>
      </c>
      <c r="F8" s="17">
        <f t="shared" si="0"/>
        <v>24.121351254480288</v>
      </c>
      <c r="G8" s="17">
        <f t="shared" si="0"/>
        <v>24.48592880978865</v>
      </c>
      <c r="H8" s="17">
        <f t="shared" si="0"/>
        <v>24.691131592421915</v>
      </c>
      <c r="I8" s="17">
        <f t="shared" si="0"/>
        <v>24.554266385048646</v>
      </c>
      <c r="J8" s="17">
        <f t="shared" si="0"/>
        <v>24.359759984639016</v>
      </c>
      <c r="K8" s="17">
        <f t="shared" si="0"/>
        <v>23.524822642442217</v>
      </c>
      <c r="L8" s="17">
        <f t="shared" si="0"/>
        <v>25.042897465437786</v>
      </c>
      <c r="M8" s="17">
        <f t="shared" ref="M8:R8" si="1">SUM(M10:M21)/12</f>
        <v>24.265399257552478</v>
      </c>
      <c r="N8" s="17">
        <f t="shared" si="1"/>
        <v>24.044301075268816</v>
      </c>
      <c r="O8" s="17">
        <f t="shared" si="1"/>
        <v>24.620489741688299</v>
      </c>
      <c r="P8" s="17">
        <f t="shared" si="1"/>
        <v>24.591666666666669</v>
      </c>
      <c r="Q8" s="30">
        <f t="shared" si="1"/>
        <v>25.633333333333329</v>
      </c>
      <c r="R8" s="30">
        <f t="shared" si="1"/>
        <v>7.4750000000000005</v>
      </c>
    </row>
    <row r="9" spans="2:18" ht="5.0999999999999996" customHeight="1" x14ac:dyDescent="0.2">
      <c r="B9" s="2"/>
      <c r="C9" s="18"/>
      <c r="D9" s="1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18" ht="12" customHeight="1" x14ac:dyDescent="0.2">
      <c r="B10" s="1" t="s">
        <v>3</v>
      </c>
      <c r="C10" s="19">
        <v>25.93870967741935</v>
      </c>
      <c r="D10" s="19">
        <v>27.325806451612905</v>
      </c>
      <c r="E10" s="20">
        <v>27.838709677419359</v>
      </c>
      <c r="F10" s="20">
        <v>26.764516129032263</v>
      </c>
      <c r="G10" s="20">
        <v>27.670967741935488</v>
      </c>
      <c r="H10" s="20">
        <v>27.161290322580641</v>
      </c>
      <c r="I10" s="15">
        <v>28.545161290322579</v>
      </c>
      <c r="J10" s="15">
        <v>28.409677419354836</v>
      </c>
      <c r="K10" s="15">
        <v>27.987096774193549</v>
      </c>
      <c r="L10" s="15">
        <v>30.790322580645157</v>
      </c>
      <c r="M10" s="15">
        <v>26.464516129032262</v>
      </c>
      <c r="N10" s="15">
        <v>27.958064516129035</v>
      </c>
      <c r="O10" s="15">
        <v>28.819354838709682</v>
      </c>
      <c r="P10" s="15">
        <v>27.1</v>
      </c>
      <c r="Q10" s="31">
        <v>30.9</v>
      </c>
      <c r="R10" s="31">
        <v>31.7</v>
      </c>
    </row>
    <row r="11" spans="2:18" ht="12" customHeight="1" x14ac:dyDescent="0.2">
      <c r="B11" s="1" t="s">
        <v>4</v>
      </c>
      <c r="C11" s="19">
        <v>25.682758620689658</v>
      </c>
      <c r="D11" s="19">
        <v>26.092857142857145</v>
      </c>
      <c r="E11" s="20">
        <v>28.614285714285707</v>
      </c>
      <c r="F11" s="20">
        <v>24.9</v>
      </c>
      <c r="G11" s="20">
        <v>27.082758620689663</v>
      </c>
      <c r="H11" s="20">
        <v>26.721428571428579</v>
      </c>
      <c r="I11" s="15">
        <v>25.88214285714286</v>
      </c>
      <c r="J11" s="15">
        <v>26.903571428571428</v>
      </c>
      <c r="K11" s="15">
        <v>28.210344827586212</v>
      </c>
      <c r="L11" s="15">
        <v>29.039285714285711</v>
      </c>
      <c r="M11" s="15">
        <v>26.639285714285712</v>
      </c>
      <c r="N11" s="15">
        <v>27.2</v>
      </c>
      <c r="O11" s="15">
        <v>25.682758620689654</v>
      </c>
      <c r="P11" s="15">
        <v>25.5</v>
      </c>
      <c r="Q11" s="31">
        <v>27.1</v>
      </c>
      <c r="R11" s="31">
        <v>28.5</v>
      </c>
    </row>
    <row r="12" spans="2:18" ht="12" customHeight="1" x14ac:dyDescent="0.2">
      <c r="B12" s="1" t="s">
        <v>5</v>
      </c>
      <c r="C12" s="19">
        <v>24.109677419354838</v>
      </c>
      <c r="D12" s="19">
        <v>25.977419354838712</v>
      </c>
      <c r="E12" s="20">
        <v>26.851612903225806</v>
      </c>
      <c r="F12" s="20">
        <v>24.251612903225812</v>
      </c>
      <c r="G12" s="20">
        <v>24.983870967741943</v>
      </c>
      <c r="H12" s="20">
        <v>24.380645161290325</v>
      </c>
      <c r="I12" s="15">
        <v>24.374193548387098</v>
      </c>
      <c r="J12" s="15">
        <v>25.048387096774203</v>
      </c>
      <c r="K12" s="15">
        <v>23.983870967741936</v>
      </c>
      <c r="L12" s="15">
        <v>25.41935483870968</v>
      </c>
      <c r="M12" s="15">
        <v>26.264516129032259</v>
      </c>
      <c r="N12" s="15">
        <v>23.877419354838704</v>
      </c>
      <c r="O12" s="15">
        <v>26.754838709677419</v>
      </c>
      <c r="P12" s="15">
        <v>24.2</v>
      </c>
      <c r="Q12" s="31">
        <v>25.7</v>
      </c>
      <c r="R12" s="31">
        <v>29.5</v>
      </c>
    </row>
    <row r="13" spans="2:18" ht="12" customHeight="1" x14ac:dyDescent="0.2">
      <c r="B13" s="1" t="s">
        <v>6</v>
      </c>
      <c r="C13" s="19">
        <v>23.183333333333337</v>
      </c>
      <c r="D13" s="19">
        <v>24.756666666666668</v>
      </c>
      <c r="E13" s="20">
        <v>21.396666666666654</v>
      </c>
      <c r="F13" s="20">
        <v>23.263333333333339</v>
      </c>
      <c r="G13" s="20">
        <v>22.2</v>
      </c>
      <c r="H13" s="20">
        <v>24.453333333333326</v>
      </c>
      <c r="I13" s="15">
        <v>23.38</v>
      </c>
      <c r="J13" s="15">
        <v>23.906666666666663</v>
      </c>
      <c r="K13" s="15">
        <v>23.223333333333333</v>
      </c>
      <c r="L13" s="15">
        <v>21.886666666666663</v>
      </c>
      <c r="M13" s="15">
        <v>25.103333333333332</v>
      </c>
      <c r="N13" s="15">
        <v>23.263333333333332</v>
      </c>
      <c r="O13" s="15">
        <v>22.356666666666666</v>
      </c>
      <c r="P13" s="15">
        <v>23.3</v>
      </c>
      <c r="Q13" s="31">
        <v>24.8</v>
      </c>
      <c r="R13" s="31"/>
    </row>
    <row r="14" spans="2:18" ht="12" customHeight="1" x14ac:dyDescent="0.2">
      <c r="B14" s="1" t="s">
        <v>7</v>
      </c>
      <c r="C14" s="19">
        <v>19.877419354838707</v>
      </c>
      <c r="D14" s="19">
        <v>21.890322580645162</v>
      </c>
      <c r="E14" s="20">
        <v>18.9258064516129</v>
      </c>
      <c r="F14" s="20">
        <v>20.183870967741935</v>
      </c>
      <c r="G14" s="20">
        <v>21.535483870967738</v>
      </c>
      <c r="H14" s="20">
        <v>21.56774193548387</v>
      </c>
      <c r="I14" s="19">
        <v>20.806451612903217</v>
      </c>
      <c r="J14" s="15">
        <v>20.35483870967742</v>
      </c>
      <c r="K14" s="15">
        <v>16.338709677419356</v>
      </c>
      <c r="L14" s="15">
        <v>18.925806451612903</v>
      </c>
      <c r="M14" s="15">
        <v>22.500000000000007</v>
      </c>
      <c r="N14" s="15">
        <v>19.461290322580648</v>
      </c>
      <c r="O14" s="15">
        <v>21.532258064516132</v>
      </c>
      <c r="P14" s="15">
        <v>20.8</v>
      </c>
      <c r="Q14" s="31">
        <v>20.100000000000001</v>
      </c>
      <c r="R14" s="31"/>
    </row>
    <row r="15" spans="2:18" ht="12" customHeight="1" x14ac:dyDescent="0.2">
      <c r="B15" s="1" t="s">
        <v>8</v>
      </c>
      <c r="C15" s="19">
        <v>17.167666666666669</v>
      </c>
      <c r="D15" s="19">
        <v>19.706666666666663</v>
      </c>
      <c r="E15" s="20">
        <v>19.36</v>
      </c>
      <c r="F15" s="20">
        <v>19.30266666666666</v>
      </c>
      <c r="G15" s="20">
        <v>20.006666666666661</v>
      </c>
      <c r="H15" s="20">
        <v>20.863333333333333</v>
      </c>
      <c r="I15" s="19">
        <v>18.5</v>
      </c>
      <c r="J15" s="15">
        <v>20.649999999999991</v>
      </c>
      <c r="K15" s="15">
        <v>14.623333333333333</v>
      </c>
      <c r="L15" s="15">
        <v>21.01</v>
      </c>
      <c r="M15" s="20">
        <v>18.686666666666664</v>
      </c>
      <c r="N15" s="20">
        <v>20.443333333333332</v>
      </c>
      <c r="O15" s="15">
        <v>19</v>
      </c>
      <c r="P15" s="15">
        <v>18.5</v>
      </c>
      <c r="Q15" s="31">
        <v>18.600000000000001</v>
      </c>
      <c r="R15" s="31"/>
    </row>
    <row r="16" spans="2:18" ht="12" customHeight="1" x14ac:dyDescent="0.2">
      <c r="B16" s="1" t="s">
        <v>9</v>
      </c>
      <c r="C16" s="19">
        <v>21.829032258064522</v>
      </c>
      <c r="D16" s="19">
        <v>18.812903225806448</v>
      </c>
      <c r="E16" s="20">
        <v>18.512903225806451</v>
      </c>
      <c r="F16" s="20">
        <v>19.567741935483873</v>
      </c>
      <c r="G16" s="20">
        <v>18.441935483870971</v>
      </c>
      <c r="H16" s="20">
        <v>20.745161290322581</v>
      </c>
      <c r="I16" s="19">
        <v>19.938709677419347</v>
      </c>
      <c r="J16" s="15">
        <v>20.090322580645161</v>
      </c>
      <c r="K16" s="15">
        <v>19.435483870967737</v>
      </c>
      <c r="L16" s="15">
        <v>22.112903225806448</v>
      </c>
      <c r="M16" s="20">
        <v>16.980645161290322</v>
      </c>
      <c r="N16" s="20">
        <v>18.480645161290326</v>
      </c>
      <c r="O16" s="15">
        <v>19</v>
      </c>
      <c r="P16" s="15">
        <v>21.4</v>
      </c>
      <c r="Q16" s="31">
        <v>23.3</v>
      </c>
      <c r="R16" s="31"/>
    </row>
    <row r="17" spans="2:18" ht="12" customHeight="1" x14ac:dyDescent="0.2">
      <c r="B17" s="1" t="s">
        <v>10</v>
      </c>
      <c r="C17" s="19">
        <v>22.474193548387102</v>
      </c>
      <c r="D17" s="19">
        <v>23.8</v>
      </c>
      <c r="E17" s="20">
        <v>20.932258064516123</v>
      </c>
      <c r="F17" s="20">
        <v>22.777419354838706</v>
      </c>
      <c r="G17" s="20">
        <v>22.132258064516126</v>
      </c>
      <c r="H17" s="20">
        <v>21.404516129032253</v>
      </c>
      <c r="I17" s="19">
        <v>24.919354838709673</v>
      </c>
      <c r="J17" s="15">
        <v>23.599999999999998</v>
      </c>
      <c r="K17" s="15">
        <v>24.012903225806447</v>
      </c>
      <c r="L17" s="15">
        <v>23.654838709677414</v>
      </c>
      <c r="M17" s="20">
        <v>21.884</v>
      </c>
      <c r="N17" s="20">
        <v>21.670967741935488</v>
      </c>
      <c r="O17" s="15">
        <v>23</v>
      </c>
      <c r="P17" s="15">
        <v>24.5</v>
      </c>
      <c r="Q17" s="31">
        <v>23.7</v>
      </c>
      <c r="R17" s="31"/>
    </row>
    <row r="18" spans="2:18" ht="12" customHeight="1" x14ac:dyDescent="0.2">
      <c r="B18" s="1" t="s">
        <v>11</v>
      </c>
      <c r="C18" s="19">
        <v>22.49</v>
      </c>
      <c r="D18" s="19">
        <v>21.826666666666672</v>
      </c>
      <c r="E18" s="20">
        <v>23.956666666666667</v>
      </c>
      <c r="F18" s="20">
        <v>26.556666666666668</v>
      </c>
      <c r="G18" s="20">
        <v>25.51</v>
      </c>
      <c r="H18" s="20">
        <v>22.936666666666667</v>
      </c>
      <c r="I18" s="19">
        <v>26.089999999999996</v>
      </c>
      <c r="J18" s="15">
        <v>24.296666666666667</v>
      </c>
      <c r="K18" s="15">
        <v>23.476666666666667</v>
      </c>
      <c r="L18" s="15">
        <v>24.759999999999998</v>
      </c>
      <c r="M18" s="20">
        <v>27.366666666666667</v>
      </c>
      <c r="N18" s="20">
        <v>23.630000000000003</v>
      </c>
      <c r="O18" s="15">
        <v>24.8</v>
      </c>
      <c r="P18" s="15">
        <v>26.4</v>
      </c>
      <c r="Q18" s="31">
        <v>24</v>
      </c>
      <c r="R18" s="31"/>
    </row>
    <row r="19" spans="2:18" ht="12" customHeight="1" x14ac:dyDescent="0.2">
      <c r="B19" s="1" t="s">
        <v>12</v>
      </c>
      <c r="C19" s="19">
        <v>25.12903225806452</v>
      </c>
      <c r="D19" s="19">
        <v>27.716129032258063</v>
      </c>
      <c r="E19" s="20">
        <v>25.793548387096777</v>
      </c>
      <c r="F19" s="20">
        <v>26.419354838709676</v>
      </c>
      <c r="G19" s="20">
        <v>28.474193548387099</v>
      </c>
      <c r="H19" s="20">
        <v>27.00322580645161</v>
      </c>
      <c r="I19" s="19">
        <v>29.164516129032265</v>
      </c>
      <c r="J19" s="15">
        <v>23.896774193548382</v>
      </c>
      <c r="K19" s="15">
        <v>25.99354838709678</v>
      </c>
      <c r="L19" s="15">
        <v>26.732258064516138</v>
      </c>
      <c r="M19" s="20">
        <v>25.696774193548393</v>
      </c>
      <c r="N19" s="20">
        <v>25.648387096774194</v>
      </c>
      <c r="O19" s="15">
        <v>27.7</v>
      </c>
      <c r="P19" s="15">
        <v>27.3</v>
      </c>
      <c r="Q19" s="31">
        <v>27.6</v>
      </c>
      <c r="R19" s="31"/>
    </row>
    <row r="20" spans="2:18" ht="12" customHeight="1" x14ac:dyDescent="0.2">
      <c r="B20" s="1" t="s">
        <v>13</v>
      </c>
      <c r="C20" s="19">
        <v>28.863333333333337</v>
      </c>
      <c r="D20" s="19">
        <v>31.42</v>
      </c>
      <c r="E20" s="20">
        <v>28.156666666666677</v>
      </c>
      <c r="F20" s="20">
        <v>28.54</v>
      </c>
      <c r="G20" s="20">
        <v>26.783333333333335</v>
      </c>
      <c r="H20" s="20">
        <v>28.543333333333333</v>
      </c>
      <c r="I20" s="19">
        <v>26.986666666666665</v>
      </c>
      <c r="J20" s="15">
        <v>25.566666666666663</v>
      </c>
      <c r="K20" s="15">
        <v>26.29</v>
      </c>
      <c r="L20" s="15">
        <v>27.619999999999994</v>
      </c>
      <c r="M20" s="20">
        <v>26.450000000000003</v>
      </c>
      <c r="N20" s="20">
        <v>28.943333333333324</v>
      </c>
      <c r="O20" s="15">
        <v>28.1</v>
      </c>
      <c r="P20" s="15">
        <v>27.6</v>
      </c>
      <c r="Q20" s="31">
        <v>31</v>
      </c>
      <c r="R20" s="31"/>
    </row>
    <row r="21" spans="2:18" ht="12" customHeight="1" x14ac:dyDescent="0.2">
      <c r="B21" s="11" t="s">
        <v>14</v>
      </c>
      <c r="C21" s="21">
        <v>26.796774193548387</v>
      </c>
      <c r="D21" s="21">
        <v>26.2</v>
      </c>
      <c r="E21" s="22">
        <v>28.970967741935489</v>
      </c>
      <c r="F21" s="22">
        <v>26.929032258064517</v>
      </c>
      <c r="G21" s="22">
        <v>29.009677419354848</v>
      </c>
      <c r="H21" s="22">
        <v>30.512903225806454</v>
      </c>
      <c r="I21" s="21">
        <v>26.064000000000007</v>
      </c>
      <c r="J21" s="16">
        <v>29.593548387096781</v>
      </c>
      <c r="K21" s="16">
        <v>28.72258064516129</v>
      </c>
      <c r="L21" s="16">
        <v>28.563333333333336</v>
      </c>
      <c r="M21" s="22">
        <v>27.148387096774197</v>
      </c>
      <c r="N21" s="22">
        <v>27.954838709677414</v>
      </c>
      <c r="O21" s="16">
        <v>28.7</v>
      </c>
      <c r="P21" s="16">
        <v>28.5</v>
      </c>
      <c r="Q21" s="32">
        <v>30.8</v>
      </c>
      <c r="R21" s="32"/>
    </row>
    <row r="22" spans="2:18" ht="5.0999999999999996" customHeight="1" x14ac:dyDescent="0.2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2:18" ht="12.75" customHeight="1" x14ac:dyDescent="0.2">
      <c r="B23" s="1" t="s">
        <v>19</v>
      </c>
    </row>
    <row r="24" spans="2:18" ht="12.75" customHeight="1" x14ac:dyDescent="0.2"/>
    <row r="25" spans="2:18" ht="12.75" customHeight="1" x14ac:dyDescent="0.2">
      <c r="B25" s="37" t="s">
        <v>1</v>
      </c>
      <c r="C25" s="40" t="s">
        <v>16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27"/>
      <c r="Q25" s="29"/>
      <c r="R25" s="29"/>
    </row>
    <row r="26" spans="2:18" ht="12.75" customHeight="1" x14ac:dyDescent="0.2">
      <c r="B26" s="38"/>
      <c r="C26" s="5">
        <v>2008</v>
      </c>
      <c r="D26" s="5">
        <v>2009</v>
      </c>
      <c r="E26" s="5">
        <v>2010</v>
      </c>
      <c r="F26" s="5">
        <v>2011</v>
      </c>
      <c r="G26" s="5">
        <v>2012</v>
      </c>
      <c r="H26" s="5">
        <v>2013</v>
      </c>
      <c r="I26" s="5">
        <v>2014</v>
      </c>
      <c r="J26" s="5">
        <v>2015</v>
      </c>
      <c r="K26" s="5">
        <v>2016</v>
      </c>
      <c r="L26" s="5">
        <v>2017</v>
      </c>
      <c r="M26" s="5">
        <v>2018</v>
      </c>
      <c r="N26" s="5">
        <v>2019</v>
      </c>
      <c r="O26" s="5">
        <v>2020</v>
      </c>
      <c r="P26" s="25">
        <v>2021</v>
      </c>
      <c r="Q26" s="28">
        <v>2022</v>
      </c>
      <c r="R26" s="28">
        <v>2023</v>
      </c>
    </row>
    <row r="27" spans="2:18" ht="5.0999999999999996" customHeight="1" x14ac:dyDescent="0.2">
      <c r="B27" s="2"/>
      <c r="N27" s="6"/>
      <c r="O27" s="1"/>
      <c r="P27" s="1"/>
    </row>
    <row r="28" spans="2:18" ht="12" customHeight="1" x14ac:dyDescent="0.2">
      <c r="B28" s="2" t="s">
        <v>2</v>
      </c>
      <c r="C28" s="7">
        <f t="shared" ref="C28:Q28" si="2">AVERAGE(C30:C41)</f>
        <v>10.990150475837353</v>
      </c>
      <c r="D28" s="7">
        <f t="shared" si="2"/>
        <v>11.328408218125958</v>
      </c>
      <c r="E28" s="7">
        <f t="shared" si="2"/>
        <v>11.253596390168971</v>
      </c>
      <c r="F28" s="7">
        <f t="shared" si="2"/>
        <v>11.609359318996416</v>
      </c>
      <c r="G28" s="7">
        <f t="shared" si="2"/>
        <v>12.096551106167347</v>
      </c>
      <c r="H28" s="7">
        <f t="shared" si="2"/>
        <v>11.373064516129034</v>
      </c>
      <c r="I28" s="7">
        <f t="shared" si="2"/>
        <v>13.842876979489006</v>
      </c>
      <c r="J28" s="7">
        <f t="shared" si="2"/>
        <v>12.694851510496671</v>
      </c>
      <c r="K28" s="7">
        <f t="shared" si="2"/>
        <v>11.627331603015698</v>
      </c>
      <c r="L28" s="7">
        <f t="shared" si="2"/>
        <v>11.998760880696365</v>
      </c>
      <c r="M28" s="7">
        <f t="shared" si="2"/>
        <v>11.458378392217105</v>
      </c>
      <c r="N28" s="7">
        <f t="shared" si="2"/>
        <v>10.982994111623144</v>
      </c>
      <c r="O28" s="7">
        <f t="shared" si="2"/>
        <v>10.427964404894331</v>
      </c>
      <c r="P28" s="7">
        <f t="shared" si="2"/>
        <v>10.866666666666667</v>
      </c>
      <c r="Q28" s="30">
        <f t="shared" si="2"/>
        <v>10.808333333333335</v>
      </c>
      <c r="R28" s="30">
        <f t="shared" ref="R28" si="3">AVERAGE(R30:R41)</f>
        <v>16.133333333333333</v>
      </c>
    </row>
    <row r="29" spans="2:18" ht="5.0999999999999996" customHeight="1" x14ac:dyDescent="0.2">
      <c r="B29" s="2"/>
      <c r="N29" s="6"/>
      <c r="O29" s="1"/>
      <c r="P29" s="1"/>
    </row>
    <row r="30" spans="2:18" ht="12" customHeight="1" x14ac:dyDescent="0.2">
      <c r="B30" s="1" t="s">
        <v>3</v>
      </c>
      <c r="C30" s="19">
        <v>17.196774193548389</v>
      </c>
      <c r="D30" s="19">
        <v>15.561290322580648</v>
      </c>
      <c r="E30" s="20">
        <v>16.754838709677415</v>
      </c>
      <c r="F30" s="20">
        <v>17.251612903225812</v>
      </c>
      <c r="G30" s="20">
        <v>16.677419354838708</v>
      </c>
      <c r="H30" s="20">
        <v>16.925806451612903</v>
      </c>
      <c r="I30" s="20">
        <v>16.64193548387097</v>
      </c>
      <c r="J30" s="20">
        <v>17.251612903225805</v>
      </c>
      <c r="K30" s="20">
        <v>17.529032258064511</v>
      </c>
      <c r="L30" s="20">
        <v>17.419354838709673</v>
      </c>
      <c r="M30" s="20">
        <v>16.541935483870965</v>
      </c>
      <c r="N30" s="20">
        <v>17.716129032258063</v>
      </c>
      <c r="O30" s="20">
        <v>17.025806451612901</v>
      </c>
      <c r="P30" s="20">
        <v>15.3</v>
      </c>
      <c r="Q30" s="33">
        <v>18.100000000000001</v>
      </c>
      <c r="R30" s="33">
        <v>16.2</v>
      </c>
    </row>
    <row r="31" spans="2:18" ht="12" customHeight="1" x14ac:dyDescent="0.2">
      <c r="B31" s="1" t="s">
        <v>4</v>
      </c>
      <c r="C31" s="19">
        <v>15.589655172413798</v>
      </c>
      <c r="D31" s="19">
        <v>16.339285714285715</v>
      </c>
      <c r="E31" s="20">
        <v>18.389285714285712</v>
      </c>
      <c r="F31" s="20">
        <v>16.975000000000001</v>
      </c>
      <c r="G31" s="20">
        <v>17.755172413793108</v>
      </c>
      <c r="H31" s="20">
        <v>16.149999999999999</v>
      </c>
      <c r="I31" s="20">
        <v>16.68928571428572</v>
      </c>
      <c r="J31" s="20">
        <v>17.457142857142859</v>
      </c>
      <c r="K31" s="20">
        <v>18.410344827586208</v>
      </c>
      <c r="L31" s="20">
        <v>16.928571428571427</v>
      </c>
      <c r="M31" s="20">
        <v>16.007142857142856</v>
      </c>
      <c r="N31" s="20">
        <v>15.835714285714287</v>
      </c>
      <c r="O31" s="20">
        <v>15.841379310344827</v>
      </c>
      <c r="P31" s="20">
        <v>15.6</v>
      </c>
      <c r="Q31" s="33">
        <v>16.399999999999999</v>
      </c>
      <c r="R31" s="33">
        <v>15.2</v>
      </c>
    </row>
    <row r="32" spans="2:18" ht="12" customHeight="1" x14ac:dyDescent="0.2">
      <c r="B32" s="1" t="s">
        <v>5</v>
      </c>
      <c r="C32" s="19">
        <v>16.0741935483871</v>
      </c>
      <c r="D32" s="19">
        <v>14.977419354838712</v>
      </c>
      <c r="E32" s="20">
        <v>17.283870967741937</v>
      </c>
      <c r="F32" s="20">
        <v>14.793548387096775</v>
      </c>
      <c r="G32" s="20">
        <v>15.467741935483867</v>
      </c>
      <c r="H32" s="20">
        <v>14.112903225806456</v>
      </c>
      <c r="I32" s="20">
        <v>13.93225806451613</v>
      </c>
      <c r="J32" s="20">
        <v>17.051612903225806</v>
      </c>
      <c r="K32" s="20">
        <v>15.016129032258066</v>
      </c>
      <c r="L32" s="20">
        <v>16.203225806451613</v>
      </c>
      <c r="M32" s="20">
        <v>14.177419354838708</v>
      </c>
      <c r="N32" s="20">
        <v>14.012903225806452</v>
      </c>
      <c r="O32" s="20">
        <v>15.083870967741936</v>
      </c>
      <c r="P32" s="20">
        <v>14.9</v>
      </c>
      <c r="Q32" s="33">
        <v>14.2</v>
      </c>
      <c r="R32" s="33">
        <v>17</v>
      </c>
    </row>
    <row r="33" spans="2:18" ht="12" customHeight="1" x14ac:dyDescent="0.2">
      <c r="B33" s="1" t="s">
        <v>6</v>
      </c>
      <c r="C33" s="19">
        <v>10.763333333333339</v>
      </c>
      <c r="D33" s="19">
        <v>14.243333333333331</v>
      </c>
      <c r="E33" s="20">
        <v>11.993333333333334</v>
      </c>
      <c r="F33" s="20">
        <v>13.246666666666664</v>
      </c>
      <c r="G33" s="20">
        <v>13.973333333333333</v>
      </c>
      <c r="H33" s="20">
        <v>11.109999999999998</v>
      </c>
      <c r="I33" s="20">
        <v>13.402000000000003</v>
      </c>
      <c r="J33" s="20">
        <v>15.530000000000001</v>
      </c>
      <c r="K33" s="20">
        <v>13.113333333333335</v>
      </c>
      <c r="L33" s="20">
        <v>11.830000000000002</v>
      </c>
      <c r="M33" s="20">
        <v>14.659999999999998</v>
      </c>
      <c r="N33" s="20">
        <v>12.240000000000002</v>
      </c>
      <c r="O33" s="20">
        <v>12.02</v>
      </c>
      <c r="P33" s="20">
        <v>13.1</v>
      </c>
      <c r="Q33" s="33">
        <v>11.7</v>
      </c>
      <c r="R33" s="33"/>
    </row>
    <row r="34" spans="2:18" ht="12" customHeight="1" x14ac:dyDescent="0.2">
      <c r="B34" s="1" t="s">
        <v>7</v>
      </c>
      <c r="C34" s="19">
        <v>6.9064516129032265</v>
      </c>
      <c r="D34" s="19">
        <v>9.6387096774193566</v>
      </c>
      <c r="E34" s="20">
        <v>7.5483870967741939</v>
      </c>
      <c r="F34" s="20">
        <v>8.9387096774193555</v>
      </c>
      <c r="G34" s="20">
        <v>10.30967741935484</v>
      </c>
      <c r="H34" s="20">
        <v>8.9387096774193537</v>
      </c>
      <c r="I34" s="20">
        <v>9.6290322580645142</v>
      </c>
      <c r="J34" s="20">
        <v>11.074193548387097</v>
      </c>
      <c r="K34" s="20">
        <v>8.6967741935483875</v>
      </c>
      <c r="L34" s="20">
        <v>9.1612903225806459</v>
      </c>
      <c r="M34" s="20">
        <v>11.396774193548392</v>
      </c>
      <c r="N34" s="20">
        <v>8.3064516129032224</v>
      </c>
      <c r="O34" s="20">
        <v>6.1645161290322577</v>
      </c>
      <c r="P34" s="20">
        <v>6.6</v>
      </c>
      <c r="Q34" s="33">
        <v>6.3</v>
      </c>
      <c r="R34" s="33"/>
    </row>
    <row r="35" spans="2:18" ht="12" customHeight="1" x14ac:dyDescent="0.2">
      <c r="B35" s="1" t="s">
        <v>8</v>
      </c>
      <c r="C35" s="19">
        <v>2.7466666666666666</v>
      </c>
      <c r="D35" s="19">
        <v>4.1100000000000003</v>
      </c>
      <c r="E35" s="20">
        <v>6.15</v>
      </c>
      <c r="F35" s="20">
        <v>6.22</v>
      </c>
      <c r="G35" s="20">
        <v>4.7333333333333334</v>
      </c>
      <c r="H35" s="20">
        <v>7.3566666666666665</v>
      </c>
      <c r="I35" s="20">
        <v>6.1766666666666667</v>
      </c>
      <c r="J35" s="20">
        <v>6.9233333333333347</v>
      </c>
      <c r="K35" s="20">
        <v>4.4799999999999995</v>
      </c>
      <c r="L35" s="20">
        <v>5.3533333333333344</v>
      </c>
      <c r="M35" s="20">
        <v>2.5166666666666671</v>
      </c>
      <c r="N35" s="20">
        <v>4.7266666666666675</v>
      </c>
      <c r="O35" s="15">
        <v>4.4000000000000004</v>
      </c>
      <c r="P35" s="15">
        <v>3.3</v>
      </c>
      <c r="Q35" s="31">
        <v>2.9</v>
      </c>
      <c r="R35" s="31"/>
    </row>
    <row r="36" spans="2:18" ht="12" customHeight="1" x14ac:dyDescent="0.2">
      <c r="B36" s="1" t="s">
        <v>9</v>
      </c>
      <c r="C36" s="19">
        <v>6.783870967741934</v>
      </c>
      <c r="D36" s="19">
        <v>1.8161290322580641</v>
      </c>
      <c r="E36" s="20">
        <v>1.9677419354838712</v>
      </c>
      <c r="F36" s="20">
        <v>3.9741935483870958</v>
      </c>
      <c r="G36" s="20">
        <v>2.7870967741935475</v>
      </c>
      <c r="H36" s="20">
        <v>4.4161290322580644</v>
      </c>
      <c r="I36" s="20">
        <v>3.8032258064516129</v>
      </c>
      <c r="J36" s="20">
        <v>4.8161290322580639</v>
      </c>
      <c r="K36" s="20">
        <v>5.1999999999999984</v>
      </c>
      <c r="L36" s="20">
        <v>7.3096774193548377</v>
      </c>
      <c r="M36" s="20">
        <v>3.2</v>
      </c>
      <c r="N36" s="20">
        <v>4.3000000000000016</v>
      </c>
      <c r="O36" s="15">
        <v>1.5</v>
      </c>
      <c r="P36" s="15">
        <v>2.7</v>
      </c>
      <c r="Q36" s="31">
        <v>4.7</v>
      </c>
      <c r="R36" s="31"/>
    </row>
    <row r="37" spans="2:18" ht="12" customHeight="1" x14ac:dyDescent="0.2">
      <c r="B37" s="1" t="s">
        <v>10</v>
      </c>
      <c r="C37" s="19">
        <v>5.4161290322580644</v>
      </c>
      <c r="D37" s="19">
        <v>4.709677419354839</v>
      </c>
      <c r="E37" s="20">
        <v>5.0806451612903238</v>
      </c>
      <c r="F37" s="20">
        <v>4.919354838709677</v>
      </c>
      <c r="G37" s="20">
        <v>6.403225806451613</v>
      </c>
      <c r="H37" s="20">
        <v>3.0387096774193543</v>
      </c>
      <c r="I37" s="20">
        <v>7.1999999999999984</v>
      </c>
      <c r="J37" s="20">
        <v>8.3838709677419345</v>
      </c>
      <c r="K37" s="20">
        <v>6.8419354838709676</v>
      </c>
      <c r="L37" s="20">
        <v>6.9258064516129023</v>
      </c>
      <c r="M37" s="20">
        <v>3.972</v>
      </c>
      <c r="N37" s="20">
        <v>4.3032258064516133</v>
      </c>
      <c r="O37" s="15">
        <v>4.4000000000000004</v>
      </c>
      <c r="P37" s="15">
        <v>4.8</v>
      </c>
      <c r="Q37" s="31">
        <v>4.4000000000000004</v>
      </c>
      <c r="R37" s="31"/>
    </row>
    <row r="38" spans="2:18" ht="12" customHeight="1" x14ac:dyDescent="0.2">
      <c r="B38" s="1" t="s">
        <v>11</v>
      </c>
      <c r="C38" s="19">
        <v>6.4866666666666664</v>
      </c>
      <c r="D38" s="19">
        <v>7.2666666666666648</v>
      </c>
      <c r="E38" s="20">
        <v>9.0266666666666655</v>
      </c>
      <c r="F38" s="20">
        <v>8.7799999999999994</v>
      </c>
      <c r="G38" s="20">
        <v>9.8733333333333331</v>
      </c>
      <c r="H38" s="20">
        <v>7.919999999999999</v>
      </c>
      <c r="I38" s="20">
        <v>17.478333333333335</v>
      </c>
      <c r="J38" s="20">
        <v>10.100000000000003</v>
      </c>
      <c r="K38" s="20">
        <v>8.0333333333333332</v>
      </c>
      <c r="L38" s="20">
        <v>8.9033333333333342</v>
      </c>
      <c r="M38" s="20">
        <v>10.446666666666667</v>
      </c>
      <c r="N38" s="20">
        <v>7.6566666666666663</v>
      </c>
      <c r="O38" s="15">
        <v>7.4</v>
      </c>
      <c r="P38" s="15">
        <v>10.5</v>
      </c>
      <c r="Q38" s="31">
        <v>6.5</v>
      </c>
      <c r="R38" s="31"/>
    </row>
    <row r="39" spans="2:18" ht="12" customHeight="1" x14ac:dyDescent="0.2">
      <c r="B39" s="1" t="s">
        <v>12</v>
      </c>
      <c r="C39" s="19">
        <v>12.616129032258065</v>
      </c>
      <c r="D39" s="19">
        <v>11.716129032258062</v>
      </c>
      <c r="E39" s="20">
        <v>11.222580645161292</v>
      </c>
      <c r="F39" s="20">
        <v>13.209677419354836</v>
      </c>
      <c r="G39" s="20">
        <v>13.932258064516132</v>
      </c>
      <c r="H39" s="20">
        <v>13.290322580645162</v>
      </c>
      <c r="I39" s="20">
        <v>21.288037634408607</v>
      </c>
      <c r="J39" s="20">
        <v>11.903225806451617</v>
      </c>
      <c r="K39" s="20">
        <v>12.670967741935486</v>
      </c>
      <c r="L39" s="20">
        <v>11.783870967741937</v>
      </c>
      <c r="M39" s="20">
        <v>13.541935483870967</v>
      </c>
      <c r="N39" s="20">
        <v>11.338709677419354</v>
      </c>
      <c r="O39" s="15">
        <v>12.4</v>
      </c>
      <c r="P39" s="15">
        <v>10.9</v>
      </c>
      <c r="Q39" s="31">
        <v>10.9</v>
      </c>
      <c r="R39" s="31"/>
    </row>
    <row r="40" spans="2:18" ht="12" customHeight="1" x14ac:dyDescent="0.2">
      <c r="B40" s="1" t="s">
        <v>13</v>
      </c>
      <c r="C40" s="19">
        <v>14.96</v>
      </c>
      <c r="D40" s="19">
        <v>18.43</v>
      </c>
      <c r="E40" s="20">
        <v>12.8</v>
      </c>
      <c r="F40" s="20">
        <v>15.41</v>
      </c>
      <c r="G40" s="20">
        <v>16.326666666666668</v>
      </c>
      <c r="H40" s="20">
        <v>15.043333333333331</v>
      </c>
      <c r="I40" s="20">
        <v>19.924166666666665</v>
      </c>
      <c r="J40" s="20">
        <v>14.56</v>
      </c>
      <c r="K40" s="20">
        <v>13.219999999999997</v>
      </c>
      <c r="L40" s="20">
        <v>14.84333333333333</v>
      </c>
      <c r="M40" s="20">
        <v>15.240000000000004</v>
      </c>
      <c r="N40" s="20">
        <v>16.243333333333336</v>
      </c>
      <c r="O40" s="15">
        <v>13.9</v>
      </c>
      <c r="P40" s="15">
        <v>14.7</v>
      </c>
      <c r="Q40" s="31">
        <v>13.4</v>
      </c>
      <c r="R40" s="31"/>
    </row>
    <row r="41" spans="2:18" ht="12" customHeight="1" x14ac:dyDescent="0.2">
      <c r="B41" s="11" t="s">
        <v>14</v>
      </c>
      <c r="C41" s="21">
        <v>16.341935483870966</v>
      </c>
      <c r="D41" s="21">
        <v>17.132258064516126</v>
      </c>
      <c r="E41" s="22">
        <v>16.825806451612905</v>
      </c>
      <c r="F41" s="22">
        <v>15.593548387096776</v>
      </c>
      <c r="G41" s="22">
        <v>16.919354838709673</v>
      </c>
      <c r="H41" s="22">
        <v>18.174193548387098</v>
      </c>
      <c r="I41" s="22">
        <v>19.949582125603865</v>
      </c>
      <c r="J41" s="22">
        <v>17.287096774193547</v>
      </c>
      <c r="K41" s="22">
        <v>16.316129032258065</v>
      </c>
      <c r="L41" s="22">
        <v>17.323333333333334</v>
      </c>
      <c r="M41" s="22">
        <v>15.8</v>
      </c>
      <c r="N41" s="22">
        <v>15.116129032258062</v>
      </c>
      <c r="O41" s="16">
        <v>15</v>
      </c>
      <c r="P41" s="16">
        <v>18</v>
      </c>
      <c r="Q41" s="32">
        <v>20.2</v>
      </c>
      <c r="R41" s="32"/>
    </row>
    <row r="42" spans="2:18" ht="5.0999999999999996" customHeight="1" x14ac:dyDescent="0.2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8" ht="12" customHeight="1" x14ac:dyDescent="0.2">
      <c r="B43" s="1" t="s">
        <v>18</v>
      </c>
      <c r="E43" s="9"/>
      <c r="G43" s="6"/>
    </row>
    <row r="44" spans="2:18" ht="12" customHeight="1" x14ac:dyDescent="0.2">
      <c r="E44" s="9"/>
      <c r="G44" s="6"/>
    </row>
    <row r="45" spans="2:18" ht="12" customHeight="1" x14ac:dyDescent="0.2">
      <c r="E45" s="9"/>
      <c r="G45" s="6"/>
    </row>
    <row r="46" spans="2:18" ht="12.75" customHeight="1" x14ac:dyDescent="0.2">
      <c r="B46" s="37" t="s">
        <v>1</v>
      </c>
      <c r="C46" s="39" t="s">
        <v>17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6"/>
      <c r="Q46" s="28"/>
      <c r="R46" s="28"/>
    </row>
    <row r="47" spans="2:18" ht="12.75" customHeight="1" x14ac:dyDescent="0.2">
      <c r="B47" s="38"/>
      <c r="C47" s="25">
        <v>2008</v>
      </c>
      <c r="D47" s="25">
        <v>2009</v>
      </c>
      <c r="E47" s="25">
        <v>2010</v>
      </c>
      <c r="F47" s="25">
        <v>2011</v>
      </c>
      <c r="G47" s="25">
        <v>2012</v>
      </c>
      <c r="H47" s="25">
        <v>2013</v>
      </c>
      <c r="I47" s="25">
        <v>2014</v>
      </c>
      <c r="J47" s="25">
        <v>2015</v>
      </c>
      <c r="K47" s="25">
        <v>2016</v>
      </c>
      <c r="L47" s="25">
        <v>2017</v>
      </c>
      <c r="M47" s="25">
        <v>2018</v>
      </c>
      <c r="N47" s="25">
        <v>2019</v>
      </c>
      <c r="O47" s="25">
        <v>2020</v>
      </c>
      <c r="P47" s="25">
        <v>2021</v>
      </c>
      <c r="Q47" s="28">
        <v>2022</v>
      </c>
      <c r="R47" s="28">
        <v>2023</v>
      </c>
    </row>
    <row r="48" spans="2:18" ht="5.0999999999999996" customHeight="1" x14ac:dyDescent="0.2">
      <c r="C48" s="6"/>
      <c r="D48" s="6"/>
      <c r="E48" s="6"/>
      <c r="F48" s="6"/>
      <c r="G48" s="6"/>
      <c r="H48" s="6"/>
      <c r="I48" s="6"/>
      <c r="J48" s="6"/>
      <c r="K48" s="6"/>
      <c r="N48" s="6"/>
      <c r="O48" s="1"/>
      <c r="P48" s="1"/>
    </row>
    <row r="49" spans="2:18" ht="12" customHeight="1" x14ac:dyDescent="0.2">
      <c r="B49" s="2" t="s">
        <v>2</v>
      </c>
      <c r="C49" s="10">
        <f>AVERAGE(C51:C62)</f>
        <v>16.569131751328637</v>
      </c>
      <c r="D49" s="10">
        <f t="shared" ref="D49:N49" si="4">AVERAGE(D51:D62)</f>
        <v>17.222853942652332</v>
      </c>
      <c r="E49" s="10">
        <f t="shared" si="4"/>
        <v>16.942821940604201</v>
      </c>
      <c r="F49" s="10">
        <f t="shared" si="4"/>
        <v>17.055279697900662</v>
      </c>
      <c r="G49" s="10">
        <f t="shared" si="4"/>
        <v>17.541572735137809</v>
      </c>
      <c r="H49" s="10">
        <f t="shared" si="4"/>
        <v>17.297852662570406</v>
      </c>
      <c r="I49" s="10">
        <f t="shared" si="4"/>
        <v>17.74675975475008</v>
      </c>
      <c r="J49" s="10">
        <f t="shared" si="4"/>
        <v>17.847054694978741</v>
      </c>
      <c r="K49" s="10">
        <f t="shared" si="4"/>
        <v>16.870694710328525</v>
      </c>
      <c r="L49" s="10">
        <f t="shared" si="4"/>
        <v>17.677519201228879</v>
      </c>
      <c r="M49" s="10">
        <f t="shared" si="4"/>
        <v>17.025437275985663</v>
      </c>
      <c r="N49" s="10">
        <f t="shared" si="4"/>
        <v>16.785456349206346</v>
      </c>
      <c r="O49" s="10">
        <f>AVERAGE(O51:O62)</f>
        <v>16.864890001235942</v>
      </c>
      <c r="P49" s="10">
        <f>AVERAGE(P51:P62)</f>
        <v>17.016666666666669</v>
      </c>
      <c r="Q49" s="34">
        <f t="shared" ref="Q49:R49" si="5">AVERAGE(Q51:Q62)</f>
        <v>17.474999999999998</v>
      </c>
      <c r="R49" s="34">
        <f t="shared" si="5"/>
        <v>22.366666666666664</v>
      </c>
    </row>
    <row r="50" spans="2:18" ht="5.0999999999999996" customHeight="1" x14ac:dyDescent="0.2">
      <c r="B50" s="2"/>
      <c r="C50" s="3"/>
      <c r="D50" s="3"/>
      <c r="N50" s="6"/>
      <c r="O50" s="14"/>
      <c r="P50" s="14"/>
      <c r="Q50" s="35"/>
      <c r="R50" s="35"/>
    </row>
    <row r="51" spans="2:18" ht="12" customHeight="1" x14ac:dyDescent="0.2">
      <c r="B51" s="1" t="s">
        <v>3</v>
      </c>
      <c r="C51" s="23">
        <v>20.71935483870968</v>
      </c>
      <c r="D51" s="23">
        <v>20.906451612903226</v>
      </c>
      <c r="E51" s="20">
        <v>21.9</v>
      </c>
      <c r="F51" s="20">
        <v>21.225806451612904</v>
      </c>
      <c r="G51" s="20">
        <v>21.464516129032258</v>
      </c>
      <c r="H51" s="20">
        <v>21.019354838709678</v>
      </c>
      <c r="I51" s="20">
        <v>22.916034116799526</v>
      </c>
      <c r="J51" s="20">
        <v>21.996341748480599</v>
      </c>
      <c r="K51" s="20">
        <v>22.410752688172039</v>
      </c>
      <c r="L51" s="20">
        <v>23.377419354838704</v>
      </c>
      <c r="M51" s="20">
        <v>20.816129032258058</v>
      </c>
      <c r="N51" s="20">
        <v>22.138709677419346</v>
      </c>
      <c r="O51" s="20">
        <v>22.080645161290331</v>
      </c>
      <c r="P51" s="20">
        <v>20.7</v>
      </c>
      <c r="Q51" s="33">
        <v>23.8</v>
      </c>
      <c r="R51" s="33">
        <v>23.5</v>
      </c>
    </row>
    <row r="52" spans="2:18" ht="12" customHeight="1" x14ac:dyDescent="0.2">
      <c r="B52" s="1" t="s">
        <v>4</v>
      </c>
      <c r="C52" s="23">
        <v>20.055172413793109</v>
      </c>
      <c r="D52" s="23">
        <v>20.675000000000001</v>
      </c>
      <c r="E52" s="20">
        <v>22.38214285714286</v>
      </c>
      <c r="F52" s="20">
        <v>20.00357142857143</v>
      </c>
      <c r="G52" s="20">
        <v>21.675862068965518</v>
      </c>
      <c r="H52" s="20">
        <v>20.889285714285705</v>
      </c>
      <c r="I52" s="20">
        <v>20.734431818181811</v>
      </c>
      <c r="J52" s="20">
        <v>21.312946428571429</v>
      </c>
      <c r="K52" s="20">
        <v>22.568965517241384</v>
      </c>
      <c r="L52" s="20">
        <v>21.835714285714285</v>
      </c>
      <c r="M52" s="20">
        <v>20.349999999999998</v>
      </c>
      <c r="N52" s="20">
        <v>20.882142857142849</v>
      </c>
      <c r="O52" s="20">
        <v>20.086206896551722</v>
      </c>
      <c r="P52" s="20">
        <v>19.8</v>
      </c>
      <c r="Q52" s="33">
        <v>21.1</v>
      </c>
      <c r="R52" s="33">
        <v>21.1</v>
      </c>
    </row>
    <row r="53" spans="2:18" ht="12" customHeight="1" x14ac:dyDescent="0.2">
      <c r="B53" s="1" t="s">
        <v>5</v>
      </c>
      <c r="C53" s="23">
        <v>19.122580645161285</v>
      </c>
      <c r="D53" s="23">
        <v>19.777419354838713</v>
      </c>
      <c r="E53" s="20">
        <v>21.238709677419358</v>
      </c>
      <c r="F53" s="20">
        <v>18.535483870967742</v>
      </c>
      <c r="G53" s="20">
        <v>19.516129032258064</v>
      </c>
      <c r="H53" s="20">
        <v>18.664516129032258</v>
      </c>
      <c r="I53" s="20">
        <v>18.504569892473121</v>
      </c>
      <c r="J53" s="20">
        <v>20.036424731182795</v>
      </c>
      <c r="K53" s="20">
        <v>18.596774193548391</v>
      </c>
      <c r="L53" s="20">
        <v>19.874193548387094</v>
      </c>
      <c r="M53" s="20">
        <v>19.103225806451608</v>
      </c>
      <c r="N53" s="20">
        <v>18.158064516129034</v>
      </c>
      <c r="O53" s="20">
        <v>20.341935483870966</v>
      </c>
      <c r="P53" s="20">
        <v>18.600000000000001</v>
      </c>
      <c r="Q53" s="33">
        <v>19.3</v>
      </c>
      <c r="R53" s="33">
        <v>22.5</v>
      </c>
    </row>
    <row r="54" spans="2:18" ht="12" customHeight="1" x14ac:dyDescent="0.2">
      <c r="B54" s="1" t="s">
        <v>6</v>
      </c>
      <c r="C54" s="23">
        <v>16.05</v>
      </c>
      <c r="D54" s="23">
        <v>18.643333333333327</v>
      </c>
      <c r="E54" s="20">
        <v>15.96</v>
      </c>
      <c r="F54" s="20">
        <v>17.34</v>
      </c>
      <c r="G54" s="20">
        <v>17.306666666666661</v>
      </c>
      <c r="H54" s="20">
        <v>17.190000000000001</v>
      </c>
      <c r="I54" s="20">
        <v>17.722916666666666</v>
      </c>
      <c r="J54" s="20">
        <v>19.001630434782605</v>
      </c>
      <c r="K54" s="20">
        <v>17.266666666666669</v>
      </c>
      <c r="L54" s="20">
        <v>16.066666666666663</v>
      </c>
      <c r="M54" s="20">
        <v>19.063333333333333</v>
      </c>
      <c r="N54" s="20">
        <v>16.929999999999996</v>
      </c>
      <c r="O54" s="20">
        <v>16.566666666666666</v>
      </c>
      <c r="P54" s="20">
        <v>17.399999999999999</v>
      </c>
      <c r="Q54" s="33">
        <v>17.5</v>
      </c>
      <c r="R54" s="33"/>
    </row>
    <row r="55" spans="2:18" ht="12" customHeight="1" x14ac:dyDescent="0.2">
      <c r="B55" s="1" t="s">
        <v>7</v>
      </c>
      <c r="C55" s="23">
        <v>12.435483870967738</v>
      </c>
      <c r="D55" s="23">
        <v>14.622580645161289</v>
      </c>
      <c r="E55" s="20">
        <v>12.187096774193549</v>
      </c>
      <c r="F55" s="20">
        <v>13.583870967741937</v>
      </c>
      <c r="G55" s="20">
        <v>15.025806451612905</v>
      </c>
      <c r="H55" s="20">
        <v>14.4</v>
      </c>
      <c r="I55" s="20">
        <v>14.449865591397849</v>
      </c>
      <c r="J55" s="20">
        <v>14.904704301075272</v>
      </c>
      <c r="K55" s="20">
        <v>11.881019167835436</v>
      </c>
      <c r="L55" s="20">
        <v>13.232258064516131</v>
      </c>
      <c r="M55" s="20">
        <v>15.890322580645163</v>
      </c>
      <c r="N55" s="20">
        <v>13.016129032258066</v>
      </c>
      <c r="O55" s="20">
        <v>12.703225806451611</v>
      </c>
      <c r="P55" s="20">
        <v>12.6</v>
      </c>
      <c r="Q55" s="33">
        <v>12.7</v>
      </c>
      <c r="R55" s="33"/>
    </row>
    <row r="56" spans="2:18" ht="12" customHeight="1" x14ac:dyDescent="0.2">
      <c r="B56" s="1" t="s">
        <v>8</v>
      </c>
      <c r="C56" s="23">
        <v>8.85</v>
      </c>
      <c r="D56" s="23">
        <v>10.603333333333333</v>
      </c>
      <c r="E56" s="20">
        <v>11.483333333333333</v>
      </c>
      <c r="F56" s="20">
        <v>11.513333333333332</v>
      </c>
      <c r="G56" s="20">
        <v>11.163333333333334</v>
      </c>
      <c r="H56" s="20">
        <v>12.926666666666668</v>
      </c>
      <c r="I56" s="20">
        <v>11.479142512077294</v>
      </c>
      <c r="J56" s="20">
        <v>12.79187801932367</v>
      </c>
      <c r="K56" s="20">
        <v>8.7233333333333309</v>
      </c>
      <c r="L56" s="20">
        <v>11.73</v>
      </c>
      <c r="M56" s="20">
        <v>9.2333333333333361</v>
      </c>
      <c r="N56" s="20">
        <v>11.039999999999997</v>
      </c>
      <c r="O56" s="20">
        <v>10.5</v>
      </c>
      <c r="P56" s="20">
        <v>9.6999999999999993</v>
      </c>
      <c r="Q56" s="33">
        <v>9.6999999999999993</v>
      </c>
      <c r="R56" s="33"/>
    </row>
    <row r="57" spans="2:18" ht="12" customHeight="1" x14ac:dyDescent="0.2">
      <c r="B57" s="1" t="s">
        <v>9</v>
      </c>
      <c r="C57" s="23">
        <v>13.358064516129033</v>
      </c>
      <c r="D57" s="23">
        <v>9.0322580645161299</v>
      </c>
      <c r="E57" s="20">
        <v>8.7677419354838726</v>
      </c>
      <c r="F57" s="20">
        <v>10.387096774193546</v>
      </c>
      <c r="G57" s="20">
        <v>9.3129032258064512</v>
      </c>
      <c r="H57" s="20">
        <v>11.261290322580647</v>
      </c>
      <c r="I57" s="20">
        <v>11.056194483403461</v>
      </c>
      <c r="J57" s="20">
        <v>11.596774193548386</v>
      </c>
      <c r="K57" s="20">
        <v>11.040053763440861</v>
      </c>
      <c r="L57" s="20">
        <v>13.490322580645158</v>
      </c>
      <c r="M57" s="20">
        <v>8.8741935483870975</v>
      </c>
      <c r="N57" s="20">
        <v>10.41935483870968</v>
      </c>
      <c r="O57" s="20">
        <v>9.1999999999999993</v>
      </c>
      <c r="P57" s="20">
        <v>11</v>
      </c>
      <c r="Q57" s="33">
        <v>13.1</v>
      </c>
      <c r="R57" s="33"/>
    </row>
    <row r="58" spans="2:18" ht="12" customHeight="1" x14ac:dyDescent="0.2">
      <c r="B58" s="1" t="s">
        <v>10</v>
      </c>
      <c r="C58" s="23">
        <v>12.938709677419354</v>
      </c>
      <c r="D58" s="23">
        <v>13.551612903225806</v>
      </c>
      <c r="E58" s="20">
        <v>11.825806451612904</v>
      </c>
      <c r="F58" s="20">
        <v>12.658064516129032</v>
      </c>
      <c r="G58" s="20">
        <v>13.309677419354838</v>
      </c>
      <c r="H58" s="20">
        <v>11.293548387096777</v>
      </c>
      <c r="I58" s="20">
        <v>15.084543010752686</v>
      </c>
      <c r="J58" s="20">
        <v>15.427284946236558</v>
      </c>
      <c r="K58" s="20">
        <v>14.468951612903227</v>
      </c>
      <c r="L58" s="20">
        <v>14.335483870967744</v>
      </c>
      <c r="M58" s="20">
        <v>12.256000000000002</v>
      </c>
      <c r="N58" s="20">
        <v>12.229032258064517</v>
      </c>
      <c r="O58" s="20">
        <v>12.9</v>
      </c>
      <c r="P58" s="20">
        <v>14</v>
      </c>
      <c r="Q58" s="33">
        <v>13.3</v>
      </c>
      <c r="R58" s="33"/>
    </row>
    <row r="59" spans="2:18" ht="12" customHeight="1" x14ac:dyDescent="0.2">
      <c r="B59" s="1" t="s">
        <v>11</v>
      </c>
      <c r="C59" s="23">
        <v>14.366666666666667</v>
      </c>
      <c r="D59" s="23">
        <v>14.08</v>
      </c>
      <c r="E59" s="20">
        <v>16.353333333333335</v>
      </c>
      <c r="F59" s="20">
        <v>17.283333333333339</v>
      </c>
      <c r="G59" s="20">
        <v>17.3</v>
      </c>
      <c r="H59" s="20">
        <v>14.723333333333333</v>
      </c>
      <c r="I59" s="20">
        <v>18.176527777777775</v>
      </c>
      <c r="J59" s="20">
        <v>16.878611111111116</v>
      </c>
      <c r="K59" s="20">
        <v>15.371527777777777</v>
      </c>
      <c r="L59" s="20">
        <v>16.313333333333333</v>
      </c>
      <c r="M59" s="20">
        <v>18.496666666666666</v>
      </c>
      <c r="N59" s="20">
        <v>15.219999999999997</v>
      </c>
      <c r="O59" s="20">
        <v>15.7</v>
      </c>
      <c r="P59" s="20">
        <v>18.100000000000001</v>
      </c>
      <c r="Q59" s="33">
        <v>14.9</v>
      </c>
      <c r="R59" s="33"/>
    </row>
    <row r="60" spans="2:18" ht="12" customHeight="1" x14ac:dyDescent="0.2">
      <c r="B60" s="1" t="s">
        <v>12</v>
      </c>
      <c r="C60" s="23">
        <v>18.477419354838709</v>
      </c>
      <c r="D60" s="23">
        <v>19.554838709677416</v>
      </c>
      <c r="E60" s="20">
        <v>18.319354838709678</v>
      </c>
      <c r="F60" s="20">
        <v>19.448387096774194</v>
      </c>
      <c r="G60" s="20">
        <v>20.861290322580647</v>
      </c>
      <c r="H60" s="20">
        <v>19.909677419354839</v>
      </c>
      <c r="I60" s="20">
        <v>21.905510752688176</v>
      </c>
      <c r="J60" s="20">
        <v>17.551326554464705</v>
      </c>
      <c r="K60" s="20">
        <v>18.916129032258063</v>
      </c>
      <c r="L60" s="20">
        <v>18.754838709677419</v>
      </c>
      <c r="M60" s="20">
        <v>19.099999999999998</v>
      </c>
      <c r="N60" s="20">
        <v>18.374193548387094</v>
      </c>
      <c r="O60" s="20">
        <v>19.8</v>
      </c>
      <c r="P60" s="20">
        <v>18.7</v>
      </c>
      <c r="Q60" s="33">
        <v>19.100000000000001</v>
      </c>
      <c r="R60" s="33"/>
    </row>
    <row r="61" spans="2:18" ht="12" customHeight="1" x14ac:dyDescent="0.2">
      <c r="B61" s="1" t="s">
        <v>13</v>
      </c>
      <c r="C61" s="23">
        <v>21.54</v>
      </c>
      <c r="D61" s="23">
        <v>24.15</v>
      </c>
      <c r="E61" s="20">
        <v>20.586666666666659</v>
      </c>
      <c r="F61" s="20">
        <v>21.916666666666668</v>
      </c>
      <c r="G61" s="20">
        <v>21.043333333333337</v>
      </c>
      <c r="H61" s="20">
        <v>21.493333333333339</v>
      </c>
      <c r="I61" s="20">
        <v>20.487638888888885</v>
      </c>
      <c r="J61" s="20">
        <v>19.587916666666668</v>
      </c>
      <c r="K61" s="20">
        <v>19.281582125603862</v>
      </c>
      <c r="L61" s="20">
        <v>21.026666666666664</v>
      </c>
      <c r="M61" s="20">
        <v>20.283333333333339</v>
      </c>
      <c r="N61" s="20">
        <v>22.053333333333327</v>
      </c>
      <c r="O61" s="20">
        <v>21</v>
      </c>
      <c r="P61" s="20">
        <v>20.8</v>
      </c>
      <c r="Q61" s="33">
        <v>22.2</v>
      </c>
      <c r="R61" s="33"/>
    </row>
    <row r="62" spans="2:18" ht="12" customHeight="1" x14ac:dyDescent="0.2">
      <c r="B62" s="11" t="s">
        <v>14</v>
      </c>
      <c r="C62" s="24">
        <v>20.916129032258063</v>
      </c>
      <c r="D62" s="24">
        <v>21.07741935483871</v>
      </c>
      <c r="E62" s="22">
        <v>22.309677419354845</v>
      </c>
      <c r="F62" s="22">
        <v>20.767741935483869</v>
      </c>
      <c r="G62" s="22">
        <v>22.519354838709674</v>
      </c>
      <c r="H62" s="22">
        <v>23.803225806451607</v>
      </c>
      <c r="I62" s="22">
        <v>20.443741545893719</v>
      </c>
      <c r="J62" s="22">
        <v>23.078817204301078</v>
      </c>
      <c r="K62" s="22">
        <v>21.92258064516129</v>
      </c>
      <c r="L62" s="22">
        <v>22.093333333333337</v>
      </c>
      <c r="M62" s="22">
        <v>20.838709677419359</v>
      </c>
      <c r="N62" s="22">
        <v>20.964516129032255</v>
      </c>
      <c r="O62" s="22">
        <v>21.5</v>
      </c>
      <c r="P62" s="22">
        <v>22.8</v>
      </c>
      <c r="Q62" s="36">
        <v>23</v>
      </c>
      <c r="R62" s="36"/>
    </row>
    <row r="63" spans="2:18" ht="5.0999999999999996" customHeight="1" x14ac:dyDescent="0.2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2:18" ht="12" customHeight="1" x14ac:dyDescent="0.2">
      <c r="B64" s="1" t="s">
        <v>18</v>
      </c>
    </row>
  </sheetData>
  <mergeCells count="6">
    <mergeCell ref="B25:B26"/>
    <mergeCell ref="B5:B6"/>
    <mergeCell ref="B46:B47"/>
    <mergeCell ref="C5:O5"/>
    <mergeCell ref="C25:O25"/>
    <mergeCell ref="C46:O4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&amp;L&amp;"Arial,Negrita"&amp;11Dirección Gral. de Estadísticas y Censo
Provincia de Salta&amp;R&amp;"Arial,Negrita"&amp;11Anuario Estadístico
2022 - Avance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1-2-2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Antonio Guanca</dc:creator>
  <cp:lastModifiedBy>miranda.david73@hotmail.com</cp:lastModifiedBy>
  <cp:lastPrinted>2023-05-03T14:16:17Z</cp:lastPrinted>
  <dcterms:created xsi:type="dcterms:W3CDTF">2004-09-20T13:28:38Z</dcterms:created>
  <dcterms:modified xsi:type="dcterms:W3CDTF">2023-05-03T14:16:50Z</dcterms:modified>
</cp:coreProperties>
</file>