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10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L11" i="1"/>
  <c r="L12"/>
  <c r="L13"/>
  <c r="L14"/>
  <c r="L15"/>
  <c r="L16"/>
  <c r="L17"/>
  <c r="L18"/>
  <c r="L19"/>
  <c r="L20"/>
  <c r="L21"/>
  <c r="L22"/>
  <c r="L23"/>
  <c r="L24"/>
  <c r="L25"/>
  <c r="L10"/>
  <c r="J11"/>
  <c r="J12"/>
  <c r="J13"/>
  <c r="J14"/>
  <c r="J15"/>
  <c r="J16"/>
  <c r="J17"/>
  <c r="J18"/>
  <c r="J19"/>
  <c r="J20"/>
  <c r="J21"/>
  <c r="J22"/>
  <c r="J23"/>
  <c r="J24"/>
  <c r="J25"/>
  <c r="J10"/>
</calcChain>
</file>

<file path=xl/sharedStrings.xml><?xml version="1.0" encoding="utf-8"?>
<sst xmlns="http://schemas.openxmlformats.org/spreadsheetml/2006/main" count="32" uniqueCount="23">
  <si>
    <t>%</t>
  </si>
  <si>
    <t>Minerales metalíferos, escorias y cenizas.</t>
  </si>
  <si>
    <t>Cereales</t>
  </si>
  <si>
    <t>Combustibles</t>
  </si>
  <si>
    <t>Frutas</t>
  </si>
  <si>
    <t>Tabaco</t>
  </si>
  <si>
    <t>Oleaginosas</t>
  </si>
  <si>
    <t>Aceites esenciales</t>
  </si>
  <si>
    <t>Preparados de frutas, hortalizas, etc.</t>
  </si>
  <si>
    <t>Legumbres</t>
  </si>
  <si>
    <t>Azúcares</t>
  </si>
  <si>
    <t>Pieles y Cueros</t>
  </si>
  <si>
    <t>Residuos y desperdicios de las industrias alimentarias; alimentos preparados para animales</t>
  </si>
  <si>
    <t>Papel y cartón; manufacturas de pasta de celulosa, de papel o de cartón</t>
  </si>
  <si>
    <t>Vehículos automóviles, tractores, ciclos y demás vehículos terrestres, sus partes y accesorios.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</si>
  <si>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Estadísticas, en base a datos suministrados por INDEC</t>
    </r>
  </si>
  <si>
    <t>Resto de Capítulos</t>
  </si>
  <si>
    <t>Productos Químicos Inorgánicos</t>
  </si>
  <si>
    <t>Valor FOB en millones de dólares</t>
  </si>
  <si>
    <t>Total</t>
  </si>
  <si>
    <t>Capítulo</t>
  </si>
  <si>
    <t>Al 3er trimestre 2018</t>
  </si>
  <si>
    <t>8.2.2_ Valor exportado de productos de la región según capítulo. Noroeste argentino. Años 2014 - 3er trimestre 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</si>
</sst>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2" borderId="0" xfId="0" applyFont="1" applyFill="1"/>
    <xf numFmtId="0" fontId="2" fillId="2" borderId="0" xfId="1" quotePrefix="1" applyNumberFormat="1" applyFont="1" applyFill="1" applyBorder="1" applyAlignment="1"/>
    <xf numFmtId="0" fontId="2" fillId="2" borderId="0" xfId="1" applyNumberFormat="1" applyFont="1" applyFill="1" applyAlignment="1"/>
    <xf numFmtId="0" fontId="2" fillId="2" borderId="0" xfId="1" quotePrefix="1" applyNumberFormat="1" applyFont="1" applyFill="1" applyAlignment="1"/>
    <xf numFmtId="0" fontId="3" fillId="2" borderId="0" xfId="0" applyFont="1" applyFill="1" applyBorder="1"/>
    <xf numFmtId="164" fontId="3" fillId="2" borderId="0" xfId="0" applyNumberFormat="1" applyFont="1" applyFill="1" applyBorder="1"/>
    <xf numFmtId="165" fontId="3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5" fontId="4" fillId="2" borderId="0" xfId="0" applyNumberFormat="1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left"/>
    </xf>
    <xf numFmtId="1" fontId="3" fillId="2" borderId="0" xfId="0" applyNumberFormat="1" applyFont="1" applyFill="1" applyBorder="1"/>
    <xf numFmtId="0" fontId="3" fillId="2" borderId="3" xfId="0" applyFont="1" applyFill="1" applyBorder="1" applyAlignment="1">
      <alignment horizontal="left"/>
    </xf>
    <xf numFmtId="164" fontId="3" fillId="2" borderId="3" xfId="0" applyNumberFormat="1" applyFont="1" applyFill="1" applyBorder="1"/>
    <xf numFmtId="165" fontId="3" fillId="2" borderId="3" xfId="0" applyNumberFormat="1" applyFont="1" applyFill="1" applyBorder="1"/>
    <xf numFmtId="0" fontId="6" fillId="2" borderId="0" xfId="1" applyNumberFormat="1" applyFont="1" applyFill="1" applyAlignment="1"/>
    <xf numFmtId="164" fontId="3" fillId="2" borderId="0" xfId="0" applyNumberFormat="1" applyFont="1" applyFill="1"/>
    <xf numFmtId="0" fontId="2" fillId="2" borderId="0" xfId="1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quotePrefix="1" applyNumberFormat="1" applyFont="1" applyFill="1" applyBorder="1" applyAlignment="1">
      <alignment horizontal="center" vertical="center"/>
    </xf>
    <xf numFmtId="0" fontId="2" fillId="2" borderId="1" xfId="1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>
      <selection activeCell="N4" sqref="N4"/>
    </sheetView>
  </sheetViews>
  <sheetFormatPr baseColWidth="10" defaultRowHeight="11.25"/>
  <cols>
    <col min="1" max="1" width="4.7109375" style="1" customWidth="1"/>
    <col min="2" max="2" width="35.42578125" style="1" customWidth="1"/>
    <col min="3" max="10" width="9" style="1" customWidth="1"/>
    <col min="11" max="12" width="9.85546875" style="1" customWidth="1"/>
    <col min="13" max="14" width="9" style="1" customWidth="1"/>
    <col min="15" max="16384" width="11.42578125" style="1"/>
  </cols>
  <sheetData>
    <row r="1" spans="1:1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B2" s="3" t="s">
        <v>22</v>
      </c>
      <c r="C2" s="4"/>
      <c r="D2" s="4"/>
      <c r="E2" s="4"/>
      <c r="F2" s="4"/>
    </row>
    <row r="3" spans="1:13" ht="5.0999999999999996" customHeight="1">
      <c r="B3" s="3"/>
      <c r="C3" s="4"/>
      <c r="D3" s="4"/>
      <c r="E3" s="4"/>
      <c r="F3" s="4"/>
    </row>
    <row r="4" spans="1:13">
      <c r="B4" s="17" t="s">
        <v>18</v>
      </c>
      <c r="C4" s="4"/>
      <c r="D4" s="4"/>
      <c r="E4" s="4"/>
      <c r="F4" s="4"/>
    </row>
    <row r="5" spans="1:13" ht="17.25" customHeight="1">
      <c r="A5" s="5"/>
      <c r="B5" s="22" t="s">
        <v>20</v>
      </c>
      <c r="C5" s="24">
        <v>2014</v>
      </c>
      <c r="D5" s="24"/>
      <c r="E5" s="21">
        <v>2015</v>
      </c>
      <c r="F5" s="21"/>
      <c r="G5" s="21">
        <v>2016</v>
      </c>
      <c r="H5" s="21"/>
      <c r="I5" s="21">
        <v>2017</v>
      </c>
      <c r="J5" s="21"/>
      <c r="K5" s="21" t="s">
        <v>21</v>
      </c>
      <c r="L5" s="21"/>
    </row>
    <row r="6" spans="1:13">
      <c r="A6" s="5"/>
      <c r="B6" s="23"/>
      <c r="C6" s="20" t="s">
        <v>19</v>
      </c>
      <c r="D6" s="20" t="s">
        <v>0</v>
      </c>
      <c r="E6" s="20" t="s">
        <v>19</v>
      </c>
      <c r="F6" s="20" t="s">
        <v>0</v>
      </c>
      <c r="G6" s="20" t="s">
        <v>19</v>
      </c>
      <c r="H6" s="20" t="s">
        <v>0</v>
      </c>
      <c r="I6" s="20" t="s">
        <v>19</v>
      </c>
      <c r="J6" s="20" t="s">
        <v>0</v>
      </c>
      <c r="K6" s="20" t="s">
        <v>19</v>
      </c>
      <c r="L6" s="20" t="s">
        <v>0</v>
      </c>
    </row>
    <row r="7" spans="1:13" ht="5.0999999999999996" customHeight="1">
      <c r="A7" s="5"/>
      <c r="B7" s="2"/>
      <c r="C7" s="8"/>
      <c r="D7" s="8"/>
      <c r="E7" s="5"/>
      <c r="F7" s="5"/>
      <c r="G7" s="5"/>
      <c r="H7" s="5"/>
      <c r="I7" s="5"/>
      <c r="J7" s="5"/>
      <c r="K7" s="5"/>
    </row>
    <row r="8" spans="1:13">
      <c r="A8" s="5"/>
      <c r="B8" s="19" t="s">
        <v>19</v>
      </c>
      <c r="C8" s="9">
        <v>4320.6000000000004</v>
      </c>
      <c r="D8" s="10">
        <v>100</v>
      </c>
      <c r="E8" s="9">
        <v>3389.7</v>
      </c>
      <c r="F8" s="10">
        <v>100</v>
      </c>
      <c r="G8" s="9">
        <v>4669.8999999999996</v>
      </c>
      <c r="H8" s="10">
        <v>100</v>
      </c>
      <c r="I8" s="9">
        <v>4048.8</v>
      </c>
      <c r="J8" s="9">
        <v>100</v>
      </c>
      <c r="K8" s="9">
        <v>2875.6</v>
      </c>
      <c r="L8" s="9">
        <v>100</v>
      </c>
    </row>
    <row r="9" spans="1:13" ht="5.0999999999999996" customHeight="1">
      <c r="A9" s="5"/>
      <c r="B9" s="2"/>
      <c r="C9" s="9"/>
      <c r="D9" s="10"/>
      <c r="E9" s="9"/>
      <c r="F9" s="10"/>
      <c r="G9" s="9"/>
      <c r="H9" s="10"/>
      <c r="I9" s="9"/>
      <c r="J9" s="9"/>
      <c r="K9" s="6"/>
      <c r="L9" s="6"/>
    </row>
    <row r="10" spans="1:13">
      <c r="A10" s="5">
        <v>26</v>
      </c>
      <c r="B10" s="11" t="s">
        <v>1</v>
      </c>
      <c r="C10" s="6">
        <v>1106.3</v>
      </c>
      <c r="D10" s="7">
        <v>25.605240012961161</v>
      </c>
      <c r="E10" s="6">
        <v>614</v>
      </c>
      <c r="F10" s="7">
        <v>18.113697377349027</v>
      </c>
      <c r="G10" s="6">
        <v>859.76</v>
      </c>
      <c r="H10" s="7">
        <v>18.736787045310898</v>
      </c>
      <c r="I10" s="6">
        <v>594.39</v>
      </c>
      <c r="J10" s="6">
        <f>(I10/$I$8)*100</f>
        <v>14.680646117368108</v>
      </c>
      <c r="K10" s="6">
        <v>311.08999999999997</v>
      </c>
      <c r="L10" s="6">
        <f>(K10/$K$8)*100</f>
        <v>10.818264014466546</v>
      </c>
    </row>
    <row r="11" spans="1:13">
      <c r="A11" s="5">
        <v>10</v>
      </c>
      <c r="B11" s="12" t="s">
        <v>2</v>
      </c>
      <c r="C11" s="6">
        <v>659.6</v>
      </c>
      <c r="D11" s="7">
        <v>15.266398185437208</v>
      </c>
      <c r="E11" s="6">
        <v>396.7</v>
      </c>
      <c r="F11" s="7">
        <v>11.703100569371921</v>
      </c>
      <c r="G11" s="6">
        <v>811.74</v>
      </c>
      <c r="H11" s="7">
        <v>17.690647952400671</v>
      </c>
      <c r="I11" s="6">
        <v>609.09</v>
      </c>
      <c r="J11" s="6">
        <f t="shared" ref="J11:J25" si="0">(I11/$I$8)*100</f>
        <v>15.043716656787195</v>
      </c>
      <c r="K11" s="6">
        <v>523.15</v>
      </c>
      <c r="L11" s="6">
        <f t="shared" ref="L11:L25" si="1">(K11/$K$8)*100</f>
        <v>18.192724996522465</v>
      </c>
    </row>
    <row r="12" spans="1:13">
      <c r="A12" s="5">
        <v>27</v>
      </c>
      <c r="B12" s="12" t="s">
        <v>3</v>
      </c>
      <c r="C12" s="6">
        <v>366.6</v>
      </c>
      <c r="D12" s="7">
        <v>8.4849326482432996</v>
      </c>
      <c r="E12" s="6">
        <v>50</v>
      </c>
      <c r="F12" s="7">
        <v>1.4750567896864031</v>
      </c>
      <c r="G12" s="6">
        <v>10.28</v>
      </c>
      <c r="H12" s="7">
        <v>0.38576379051064658</v>
      </c>
      <c r="I12" s="6">
        <v>33.21</v>
      </c>
      <c r="J12" s="6">
        <f t="shared" si="0"/>
        <v>0.82024303497332551</v>
      </c>
      <c r="K12" s="6">
        <v>27.84</v>
      </c>
      <c r="L12" s="6">
        <f t="shared" si="1"/>
        <v>0.96814577827236059</v>
      </c>
    </row>
    <row r="13" spans="1:13">
      <c r="A13" s="13">
        <v>8</v>
      </c>
      <c r="B13" s="12" t="s">
        <v>4</v>
      </c>
      <c r="C13" s="6">
        <v>226.2</v>
      </c>
      <c r="D13" s="7">
        <v>5.2353839744479931</v>
      </c>
      <c r="E13" s="6">
        <v>255.4</v>
      </c>
      <c r="F13" s="7">
        <v>7.5345900817181466</v>
      </c>
      <c r="G13" s="6">
        <v>363.065</v>
      </c>
      <c r="H13" s="7">
        <v>7.8438637403831475</v>
      </c>
      <c r="I13" s="6">
        <v>301.64</v>
      </c>
      <c r="J13" s="6">
        <f t="shared" si="0"/>
        <v>7.4501086741750644</v>
      </c>
      <c r="K13" s="6">
        <v>274.66000000000003</v>
      </c>
      <c r="L13" s="6">
        <f t="shared" si="1"/>
        <v>9.5513979691194884</v>
      </c>
    </row>
    <row r="14" spans="1:13">
      <c r="A14" s="5">
        <v>24</v>
      </c>
      <c r="B14" s="12" t="s">
        <v>5</v>
      </c>
      <c r="C14" s="6">
        <v>221.8</v>
      </c>
      <c r="D14" s="7">
        <v>5.133546266722214</v>
      </c>
      <c r="E14" s="6">
        <v>176.9</v>
      </c>
      <c r="F14" s="7">
        <v>5.2187509219104946</v>
      </c>
      <c r="G14" s="6">
        <v>348.29</v>
      </c>
      <c r="H14" s="7">
        <v>7.591046792929844</v>
      </c>
      <c r="I14" s="6">
        <v>246.249</v>
      </c>
      <c r="J14" s="6">
        <f t="shared" si="0"/>
        <v>6.0820243034973318</v>
      </c>
      <c r="K14" s="6">
        <v>185.06</v>
      </c>
      <c r="L14" s="6">
        <f t="shared" si="1"/>
        <v>6.4355264988176382</v>
      </c>
    </row>
    <row r="15" spans="1:13">
      <c r="A15" s="5">
        <v>12</v>
      </c>
      <c r="B15" s="12" t="s">
        <v>6</v>
      </c>
      <c r="C15" s="6">
        <v>306.39999999999998</v>
      </c>
      <c r="D15" s="7">
        <v>7.0916076470860512</v>
      </c>
      <c r="E15" s="6">
        <v>238.2</v>
      </c>
      <c r="F15" s="7">
        <v>7.0271705460660234</v>
      </c>
      <c r="G15" s="6">
        <v>251.56</v>
      </c>
      <c r="H15" s="7">
        <v>5.4835124120044458</v>
      </c>
      <c r="I15" s="6">
        <v>264.54000000000002</v>
      </c>
      <c r="J15" s="6">
        <f t="shared" si="0"/>
        <v>6.5337877889745117</v>
      </c>
      <c r="K15" s="6">
        <v>64.290000000000006</v>
      </c>
      <c r="L15" s="6">
        <f t="shared" si="1"/>
        <v>2.2357073306440398</v>
      </c>
    </row>
    <row r="16" spans="1:13">
      <c r="A16" s="5">
        <v>20</v>
      </c>
      <c r="B16" s="12" t="s">
        <v>8</v>
      </c>
      <c r="C16" s="6">
        <v>155.69999999999999</v>
      </c>
      <c r="D16" s="7">
        <v>3.6036661574781275</v>
      </c>
      <c r="E16" s="6">
        <v>226.6</v>
      </c>
      <c r="F16" s="7">
        <v>6.6849573708587782</v>
      </c>
      <c r="G16" s="6">
        <v>227.65</v>
      </c>
      <c r="H16" s="7">
        <v>4.9582634091057693</v>
      </c>
      <c r="I16" s="6">
        <v>211.99</v>
      </c>
      <c r="J16" s="6">
        <f t="shared" si="0"/>
        <v>5.2358723572416519</v>
      </c>
      <c r="K16" s="6">
        <v>197.22200000000001</v>
      </c>
      <c r="L16" s="6">
        <f t="shared" si="1"/>
        <v>6.8584643204896381</v>
      </c>
    </row>
    <row r="17" spans="1:13">
      <c r="A17" s="5">
        <v>33</v>
      </c>
      <c r="B17" s="12" t="s">
        <v>7</v>
      </c>
      <c r="C17" s="6">
        <v>113.5</v>
      </c>
      <c r="D17" s="7">
        <v>2.6269499606536129</v>
      </c>
      <c r="E17" s="6">
        <v>219.6</v>
      </c>
      <c r="F17" s="7">
        <v>6.4784494203026819</v>
      </c>
      <c r="G17" s="6">
        <v>185.17</v>
      </c>
      <c r="H17" s="7">
        <v>4.0363533334786306</v>
      </c>
      <c r="I17" s="6">
        <v>192.79</v>
      </c>
      <c r="J17" s="6">
        <f t="shared" si="0"/>
        <v>4.7616577751432523</v>
      </c>
      <c r="K17" s="6">
        <v>169.91</v>
      </c>
      <c r="L17" s="6">
        <f t="shared" si="1"/>
        <v>5.9086799276672695</v>
      </c>
    </row>
    <row r="18" spans="1:13">
      <c r="A18" s="5">
        <v>87</v>
      </c>
      <c r="B18" s="11" t="s">
        <v>14</v>
      </c>
      <c r="C18" s="6">
        <v>103.8</v>
      </c>
      <c r="D18" s="7">
        <v>2.4024441049854186</v>
      </c>
      <c r="E18" s="6">
        <v>96.1</v>
      </c>
      <c r="F18" s="7">
        <v>2.8350591497772664</v>
      </c>
      <c r="G18" s="6">
        <v>99.3</v>
      </c>
      <c r="H18" s="7">
        <v>2.1642002484580347</v>
      </c>
      <c r="I18" s="6">
        <v>157.94</v>
      </c>
      <c r="J18" s="6">
        <f t="shared" si="0"/>
        <v>3.9009089112823552</v>
      </c>
      <c r="K18" s="6">
        <v>130.32</v>
      </c>
      <c r="L18" s="6">
        <f t="shared" si="1"/>
        <v>4.5319237724301011</v>
      </c>
    </row>
    <row r="19" spans="1:13">
      <c r="A19" s="5">
        <v>7</v>
      </c>
      <c r="B19" s="12" t="s">
        <v>9</v>
      </c>
      <c r="C19" s="6">
        <v>297.3</v>
      </c>
      <c r="D19" s="7">
        <v>6.8809887515622821</v>
      </c>
      <c r="E19" s="6">
        <v>283.39999999999998</v>
      </c>
      <c r="F19" s="7">
        <v>8.3606218839425317</v>
      </c>
      <c r="G19" s="6">
        <v>394.98</v>
      </c>
      <c r="H19" s="7">
        <v>8.6023145827430625</v>
      </c>
      <c r="I19" s="6">
        <v>349.05</v>
      </c>
      <c r="J19" s="6">
        <f t="shared" si="0"/>
        <v>8.6210729104919981</v>
      </c>
      <c r="K19" s="6">
        <v>210.03</v>
      </c>
      <c r="L19" s="6">
        <f t="shared" si="1"/>
        <v>7.3038670190568924</v>
      </c>
    </row>
    <row r="20" spans="1:13">
      <c r="A20" s="5">
        <v>17</v>
      </c>
      <c r="B20" s="12" t="s">
        <v>10</v>
      </c>
      <c r="C20" s="6">
        <v>64</v>
      </c>
      <c r="D20" s="7">
        <v>1.481275748738601</v>
      </c>
      <c r="E20" s="6">
        <v>93.5</v>
      </c>
      <c r="F20" s="7">
        <v>2.7583561967135735</v>
      </c>
      <c r="G20" s="6">
        <v>254.17</v>
      </c>
      <c r="H20" s="7">
        <v>5.5401782795370824</v>
      </c>
      <c r="I20" s="6">
        <v>160.03</v>
      </c>
      <c r="J20" s="6">
        <f t="shared" si="0"/>
        <v>3.9525291444378579</v>
      </c>
      <c r="K20" s="6">
        <v>47.51</v>
      </c>
      <c r="L20" s="6">
        <f t="shared" si="1"/>
        <v>1.6521769369870636</v>
      </c>
    </row>
    <row r="21" spans="1:13">
      <c r="A21" s="5">
        <v>48</v>
      </c>
      <c r="B21" s="11" t="s">
        <v>13</v>
      </c>
      <c r="C21" s="6">
        <v>109.2</v>
      </c>
      <c r="D21" s="7">
        <v>2.5274267462852382</v>
      </c>
      <c r="E21" s="6">
        <v>85.1</v>
      </c>
      <c r="F21" s="7">
        <v>2.5105466560462579</v>
      </c>
      <c r="G21" s="6">
        <v>64.13</v>
      </c>
      <c r="H21" s="7">
        <v>1.3970315803238671</v>
      </c>
      <c r="I21" s="6">
        <v>80.260000000000005</v>
      </c>
      <c r="J21" s="6">
        <f t="shared" si="0"/>
        <v>1.9823157478759137</v>
      </c>
      <c r="K21" s="6">
        <v>60.93</v>
      </c>
      <c r="L21" s="6">
        <f t="shared" si="1"/>
        <v>2.1188621505077205</v>
      </c>
    </row>
    <row r="22" spans="1:13">
      <c r="A22" s="5">
        <v>41</v>
      </c>
      <c r="B22" s="12" t="s">
        <v>11</v>
      </c>
      <c r="C22" s="6">
        <v>98.9</v>
      </c>
      <c r="D22" s="7">
        <v>2.2890339304726193</v>
      </c>
      <c r="E22" s="6">
        <v>70.3</v>
      </c>
      <c r="F22" s="7">
        <v>2.0739298462990825</v>
      </c>
      <c r="G22" s="6">
        <v>68.400000000000006</v>
      </c>
      <c r="H22" s="7">
        <v>1.4907482073970753</v>
      </c>
      <c r="I22" s="6">
        <v>76.86</v>
      </c>
      <c r="J22" s="6">
        <f t="shared" si="0"/>
        <v>1.8983402489626555</v>
      </c>
      <c r="K22" s="6">
        <v>61.23</v>
      </c>
      <c r="L22" s="6">
        <f t="shared" si="1"/>
        <v>2.1292947558770341</v>
      </c>
    </row>
    <row r="23" spans="1:13">
      <c r="A23" s="5">
        <v>28</v>
      </c>
      <c r="B23" s="12" t="s">
        <v>17</v>
      </c>
      <c r="C23" s="6">
        <v>112.2</v>
      </c>
      <c r="D23" s="7">
        <v>2.5968615470073599</v>
      </c>
      <c r="E23" s="6">
        <v>114.9</v>
      </c>
      <c r="F23" s="7">
        <v>3.3896805026993539</v>
      </c>
      <c r="G23" s="6">
        <v>209.88</v>
      </c>
      <c r="H23" s="7">
        <v>4.5746790750386852</v>
      </c>
      <c r="I23" s="6">
        <v>245.59</v>
      </c>
      <c r="J23" s="6">
        <f t="shared" si="0"/>
        <v>6.0657478759138508</v>
      </c>
      <c r="K23" s="6">
        <v>236.82</v>
      </c>
      <c r="L23" s="6">
        <f t="shared" si="1"/>
        <v>8.2354986785366524</v>
      </c>
    </row>
    <row r="24" spans="1:13">
      <c r="A24" s="5">
        <v>23</v>
      </c>
      <c r="B24" s="11" t="s">
        <v>12</v>
      </c>
      <c r="C24" s="6">
        <v>80.099999999999994</v>
      </c>
      <c r="D24" s="7">
        <v>1.853909179280655</v>
      </c>
      <c r="E24" s="6">
        <v>207.9</v>
      </c>
      <c r="F24" s="7">
        <v>6.1332861315160638</v>
      </c>
      <c r="G24" s="6">
        <v>217.48</v>
      </c>
      <c r="H24" s="7">
        <v>2.8747030490595646</v>
      </c>
      <c r="I24" s="6">
        <v>158.16999999999999</v>
      </c>
      <c r="J24" s="6">
        <f t="shared" si="0"/>
        <v>3.9065896067970751</v>
      </c>
      <c r="K24" s="6">
        <v>115.51</v>
      </c>
      <c r="L24" s="6">
        <f t="shared" si="1"/>
        <v>4.0169008206982895</v>
      </c>
    </row>
    <row r="25" spans="1:13">
      <c r="A25" s="5"/>
      <c r="B25" s="14" t="s">
        <v>16</v>
      </c>
      <c r="C25" s="15">
        <v>299</v>
      </c>
      <c r="D25" s="16">
        <v>6.9203351386381522</v>
      </c>
      <c r="E25" s="15">
        <v>261.10000000000002</v>
      </c>
      <c r="F25" s="16">
        <v>7.7027465557423973</v>
      </c>
      <c r="G25" s="15">
        <v>304</v>
      </c>
      <c r="H25" s="16">
        <v>6.6299065013185707</v>
      </c>
      <c r="I25" s="15">
        <v>367</v>
      </c>
      <c r="J25" s="15">
        <f t="shared" si="0"/>
        <v>9.064414147401699</v>
      </c>
      <c r="K25" s="15">
        <v>260</v>
      </c>
      <c r="L25" s="15">
        <f t="shared" si="1"/>
        <v>9.0415913200723335</v>
      </c>
    </row>
    <row r="26" spans="1:13" ht="5.099999999999999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>
      <c r="B27" s="1" t="s">
        <v>15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3">
      <c r="G28" s="18"/>
      <c r="I28" s="18"/>
      <c r="K28" s="18"/>
    </row>
  </sheetData>
  <mergeCells count="6">
    <mergeCell ref="I5:J5"/>
    <mergeCell ref="K5:L5"/>
    <mergeCell ref="B5:B6"/>
    <mergeCell ref="C5:D5"/>
    <mergeCell ref="E5:F5"/>
    <mergeCell ref="G5:H5"/>
  </mergeCells>
  <pageMargins left="0.7" right="0.7" top="0.75" bottom="0.75" header="0.3" footer="0.3"/>
  <pageSetup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ExpeUEW7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ExpeUEW7</cp:lastModifiedBy>
  <dcterms:created xsi:type="dcterms:W3CDTF">2017-11-08T15:29:37Z</dcterms:created>
  <dcterms:modified xsi:type="dcterms:W3CDTF">2019-01-04T14:55:07Z</dcterms:modified>
</cp:coreProperties>
</file>