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480" windowHeight="9780"/>
  </bookViews>
  <sheets>
    <sheet name="en cuadro " sheetId="35" r:id="rId1"/>
  </sheets>
  <definedNames>
    <definedName name="_xlnm.Database">#REF!</definedName>
    <definedName name="grafo">#REF!</definedName>
  </definedNames>
  <calcPr calcId="124519"/>
</workbook>
</file>

<file path=xl/calcChain.xml><?xml version="1.0" encoding="utf-8"?>
<calcChain xmlns="http://schemas.openxmlformats.org/spreadsheetml/2006/main">
  <c r="M10" i="35"/>
  <c r="M11"/>
  <c r="M12"/>
  <c r="M13"/>
  <c r="M14"/>
  <c r="M15"/>
  <c r="M16"/>
  <c r="M17"/>
  <c r="M18"/>
  <c r="M19"/>
  <c r="M20"/>
  <c r="M21"/>
  <c r="M22"/>
  <c r="M9"/>
  <c r="K10" l="1"/>
  <c r="K11"/>
  <c r="K12"/>
  <c r="K13"/>
  <c r="K14"/>
  <c r="K15"/>
  <c r="K16"/>
  <c r="K17"/>
  <c r="K18"/>
  <c r="K19"/>
  <c r="K20"/>
  <c r="K21"/>
  <c r="K22"/>
  <c r="K9"/>
  <c r="I10"/>
  <c r="I11"/>
  <c r="I12"/>
  <c r="I13"/>
  <c r="I14"/>
  <c r="I15"/>
  <c r="I16"/>
  <c r="I17"/>
  <c r="I18"/>
  <c r="I19"/>
  <c r="I20"/>
  <c r="I21"/>
  <c r="I22"/>
  <c r="I9"/>
  <c r="G10"/>
  <c r="G11"/>
  <c r="G12"/>
  <c r="G13"/>
  <c r="G14"/>
  <c r="G15"/>
  <c r="G16"/>
  <c r="G17"/>
  <c r="G18"/>
  <c r="G19"/>
  <c r="G20"/>
  <c r="G21"/>
  <c r="G22"/>
  <c r="G9"/>
  <c r="E10"/>
  <c r="E11"/>
  <c r="E12"/>
  <c r="E13"/>
  <c r="E14"/>
  <c r="E15"/>
  <c r="E16"/>
  <c r="E17"/>
  <c r="E18"/>
  <c r="E19"/>
  <c r="E20"/>
  <c r="E21"/>
  <c r="E22"/>
  <c r="E9"/>
</calcChain>
</file>

<file path=xl/sharedStrings.xml><?xml version="1.0" encoding="utf-8"?>
<sst xmlns="http://schemas.openxmlformats.org/spreadsheetml/2006/main" count="44" uniqueCount="35">
  <si>
    <t>Total</t>
  </si>
  <si>
    <t>Legumbres</t>
  </si>
  <si>
    <t>Aceites esenciales</t>
  </si>
  <si>
    <t>07</t>
  </si>
  <si>
    <t>08</t>
  </si>
  <si>
    <t>10</t>
  </si>
  <si>
    <t>12</t>
  </si>
  <si>
    <t>17</t>
  </si>
  <si>
    <t>20</t>
  </si>
  <si>
    <t>24</t>
  </si>
  <si>
    <t>25</t>
  </si>
  <si>
    <t>27</t>
  </si>
  <si>
    <t>28</t>
  </si>
  <si>
    <t>33</t>
  </si>
  <si>
    <t>41</t>
  </si>
  <si>
    <t>Combustibles</t>
  </si>
  <si>
    <t>Oleaginosas</t>
  </si>
  <si>
    <t>Cereales</t>
  </si>
  <si>
    <t>Tabaco</t>
  </si>
  <si>
    <t>Productos químicos inorgánicos</t>
  </si>
  <si>
    <t>Pieles y cueros</t>
  </si>
  <si>
    <t>Frutas</t>
  </si>
  <si>
    <t>Azúcares</t>
  </si>
  <si>
    <t>Resto de capítulos</t>
  </si>
  <si>
    <t>Productos minerales</t>
  </si>
  <si>
    <t>Preparados de frutas, hortalizas, etc</t>
  </si>
  <si>
    <t>Bebidas, líquidos alcohólicos y vinagre</t>
  </si>
  <si>
    <t>22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</si>
  <si>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Estadísticas, en base a datos suministrados por INDEC</t>
    </r>
  </si>
  <si>
    <t xml:space="preserve"> </t>
  </si>
  <si>
    <t>Valor FOB en millones de dólares</t>
  </si>
  <si>
    <t>%</t>
  </si>
  <si>
    <t>Capítulo</t>
  </si>
  <si>
    <t>Al 3er trimestre 2018</t>
  </si>
  <si>
    <t>8.1.2_ Valor exportado de productos de origen salteño según capítulo. Provincia de Salta. Años 2014 - 3er trimestre 2018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</si>
</sst>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64" formatCode="_-* #,##0.00\ _€_-;\-* #,##0.00\ _€_-;_-* &quot;-&quot;??\ _€_-;_-@_-"/>
    <numFmt numFmtId="165" formatCode="#,##0.0"/>
    <numFmt numFmtId="166" formatCode="_-* #,##0.0\ _€_-;\-* #,##0.0\ _€_-;_-* &quot;-&quot;??\ _€_-;_-@_-"/>
    <numFmt numFmtId="167" formatCode="0.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8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6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" fillId="8" borderId="8" applyNumberFormat="0" applyFont="0" applyAlignment="0" applyProtection="0"/>
  </cellStyleXfs>
  <cellXfs count="33">
    <xf numFmtId="0" fontId="0" fillId="0" borderId="0" xfId="0"/>
    <xf numFmtId="0" fontId="18" fillId="33" borderId="0" xfId="0" applyFont="1" applyFill="1"/>
    <xf numFmtId="49" fontId="21" fillId="33" borderId="0" xfId="45" applyNumberFormat="1" applyFont="1" applyFill="1"/>
    <xf numFmtId="49" fontId="21" fillId="33" borderId="10" xfId="45" applyNumberFormat="1" applyFont="1" applyFill="1" applyBorder="1"/>
    <xf numFmtId="0" fontId="20" fillId="33" borderId="0" xfId="45" applyFont="1" applyFill="1" applyBorder="1" applyAlignment="1">
      <alignment horizontal="left"/>
    </xf>
    <xf numFmtId="0" fontId="23" fillId="33" borderId="0" xfId="0" applyFont="1" applyFill="1" applyBorder="1" applyAlignment="1">
      <alignment horizontal="center"/>
    </xf>
    <xf numFmtId="0" fontId="21" fillId="33" borderId="0" xfId="45" applyFont="1" applyFill="1" applyBorder="1" applyAlignment="1">
      <alignment horizontal="left"/>
    </xf>
    <xf numFmtId="0" fontId="18" fillId="33" borderId="0" xfId="0" applyFont="1" applyFill="1" applyBorder="1"/>
    <xf numFmtId="0" fontId="21" fillId="33" borderId="0" xfId="45" quotePrefix="1" applyFont="1" applyFill="1" applyBorder="1" applyAlignment="1">
      <alignment horizontal="left"/>
    </xf>
    <xf numFmtId="0" fontId="21" fillId="33" borderId="0" xfId="45" applyFont="1" applyFill="1" applyBorder="1"/>
    <xf numFmtId="0" fontId="21" fillId="33" borderId="10" xfId="45" applyFont="1" applyFill="1" applyBorder="1" applyAlignment="1">
      <alignment horizontal="left"/>
    </xf>
    <xf numFmtId="0" fontId="21" fillId="33" borderId="0" xfId="45" applyFont="1" applyFill="1"/>
    <xf numFmtId="0" fontId="20" fillId="33" borderId="0" xfId="45" quotePrefix="1" applyNumberFormat="1" applyFont="1" applyFill="1" applyAlignment="1"/>
    <xf numFmtId="0" fontId="20" fillId="33" borderId="11" xfId="0" applyFont="1" applyFill="1" applyBorder="1" applyAlignment="1">
      <alignment horizontal="center" vertical="center"/>
    </xf>
    <xf numFmtId="165" fontId="18" fillId="33" borderId="0" xfId="0" applyNumberFormat="1" applyFont="1" applyFill="1"/>
    <xf numFmtId="0" fontId="23" fillId="33" borderId="0" xfId="0" applyFont="1" applyFill="1" applyBorder="1" applyAlignment="1">
      <alignment horizont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20" fillId="33" borderId="0" xfId="45" applyFont="1" applyFill="1" applyAlignment="1"/>
    <xf numFmtId="0" fontId="21" fillId="33" borderId="0" xfId="45" quotePrefix="1" applyFont="1" applyFill="1" applyAlignment="1"/>
    <xf numFmtId="0" fontId="23" fillId="33" borderId="11" xfId="0" applyFont="1" applyFill="1" applyBorder="1" applyAlignment="1">
      <alignment horizontal="center" vertical="center"/>
    </xf>
    <xf numFmtId="165" fontId="20" fillId="33" borderId="0" xfId="45" applyNumberFormat="1" applyFont="1" applyFill="1" applyBorder="1" applyAlignment="1">
      <alignment horizontal="right" vertical="center"/>
    </xf>
    <xf numFmtId="0" fontId="23" fillId="33" borderId="0" xfId="0" applyFont="1" applyFill="1" applyAlignment="1">
      <alignment horizontal="right"/>
    </xf>
    <xf numFmtId="167" fontId="23" fillId="33" borderId="0" xfId="0" applyNumberFormat="1" applyFont="1" applyFill="1" applyAlignment="1">
      <alignment horizontal="right"/>
    </xf>
    <xf numFmtId="165" fontId="23" fillId="33" borderId="0" xfId="0" applyNumberFormat="1" applyFont="1" applyFill="1" applyBorder="1" applyAlignment="1">
      <alignment horizontal="right" vertical="center"/>
    </xf>
    <xf numFmtId="167" fontId="18" fillId="33" borderId="0" xfId="0" applyNumberFormat="1" applyFont="1" applyFill="1" applyBorder="1" applyAlignment="1">
      <alignment horizontal="right"/>
    </xf>
    <xf numFmtId="0" fontId="18" fillId="33" borderId="0" xfId="0" applyFont="1" applyFill="1" applyAlignment="1">
      <alignment horizontal="right"/>
    </xf>
    <xf numFmtId="167" fontId="18" fillId="33" borderId="0" xfId="0" applyNumberFormat="1" applyFont="1" applyFill="1" applyAlignment="1">
      <alignment horizontal="right"/>
    </xf>
    <xf numFmtId="165" fontId="21" fillId="33" borderId="0" xfId="45" applyNumberFormat="1" applyFont="1" applyFill="1" applyBorder="1" applyAlignment="1">
      <alignment horizontal="right" vertical="center"/>
    </xf>
    <xf numFmtId="165" fontId="18" fillId="33" borderId="0" xfId="0" applyNumberFormat="1" applyFont="1" applyFill="1" applyBorder="1" applyAlignment="1">
      <alignment horizontal="right" vertical="center"/>
    </xf>
    <xf numFmtId="165" fontId="18" fillId="33" borderId="10" xfId="0" applyNumberFormat="1" applyFont="1" applyFill="1" applyBorder="1" applyAlignment="1">
      <alignment horizontal="right" vertical="center"/>
    </xf>
    <xf numFmtId="167" fontId="18" fillId="33" borderId="10" xfId="0" applyNumberFormat="1" applyFont="1" applyFill="1" applyBorder="1" applyAlignment="1">
      <alignment horizontal="right"/>
    </xf>
  </cellXfs>
  <cellStyles count="51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 2" xfId="49"/>
    <cellStyle name="Incorrecto" xfId="7" builtinId="27" customBuiltin="1"/>
    <cellStyle name="Millares 2" xfId="42"/>
    <cellStyle name="Millares 3" xfId="43"/>
    <cellStyle name="Millares 4" xfId="44"/>
    <cellStyle name="Millares 5" xfId="48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tas" xfId="15" builtinId="10" customBuiltin="1"/>
    <cellStyle name="Notas 2" xfId="50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6"/>
  <sheetViews>
    <sheetView tabSelected="1" workbookViewId="0">
      <selection activeCell="P16" sqref="P16"/>
    </sheetView>
  </sheetViews>
  <sheetFormatPr baseColWidth="10" defaultRowHeight="11.25"/>
  <cols>
    <col min="1" max="1" width="6" style="1" customWidth="1"/>
    <col min="2" max="2" width="3.5703125" style="1" customWidth="1"/>
    <col min="3" max="3" width="28" style="1" customWidth="1"/>
    <col min="4" max="11" width="9" style="1" customWidth="1"/>
    <col min="12" max="12" width="10.7109375" style="1" customWidth="1"/>
    <col min="13" max="13" width="9.85546875" style="1" customWidth="1"/>
    <col min="14" max="15" width="9" style="1" customWidth="1"/>
    <col min="16" max="16384" width="11.42578125" style="1"/>
  </cols>
  <sheetData>
    <row r="1" spans="2:13">
      <c r="C1" s="12" t="s">
        <v>34</v>
      </c>
      <c r="D1" s="12"/>
      <c r="E1" s="12"/>
      <c r="F1" s="12"/>
      <c r="G1" s="12"/>
    </row>
    <row r="2" spans="2:13" ht="6.75" customHeight="1">
      <c r="C2" s="19" t="s">
        <v>29</v>
      </c>
      <c r="D2" s="20"/>
      <c r="E2" s="20"/>
      <c r="F2" s="20"/>
      <c r="G2" s="11"/>
    </row>
    <row r="3" spans="2:13">
      <c r="C3" s="1" t="s">
        <v>30</v>
      </c>
    </row>
    <row r="4" spans="2:13" ht="15.75" customHeight="1">
      <c r="C4" s="17" t="s">
        <v>32</v>
      </c>
      <c r="D4" s="21">
        <v>2014</v>
      </c>
      <c r="E4" s="21"/>
      <c r="F4" s="21">
        <v>2015</v>
      </c>
      <c r="G4" s="21"/>
      <c r="H4" s="21">
        <v>2016</v>
      </c>
      <c r="I4" s="21"/>
      <c r="J4" s="16">
        <v>2017</v>
      </c>
      <c r="K4" s="16"/>
      <c r="L4" s="16" t="s">
        <v>33</v>
      </c>
      <c r="M4" s="16"/>
    </row>
    <row r="5" spans="2:13" ht="15.75" customHeight="1">
      <c r="C5" s="18"/>
      <c r="D5" s="13" t="s">
        <v>0</v>
      </c>
      <c r="E5" s="13" t="s">
        <v>31</v>
      </c>
      <c r="F5" s="13" t="s">
        <v>0</v>
      </c>
      <c r="G5" s="13" t="s">
        <v>31</v>
      </c>
      <c r="H5" s="13" t="s">
        <v>0</v>
      </c>
      <c r="I5" s="13" t="s">
        <v>31</v>
      </c>
      <c r="J5" s="13" t="s">
        <v>0</v>
      </c>
      <c r="K5" s="13" t="s">
        <v>31</v>
      </c>
      <c r="L5" s="13" t="s">
        <v>0</v>
      </c>
      <c r="M5" s="13" t="s">
        <v>31</v>
      </c>
    </row>
    <row r="6" spans="2:13" ht="5.0999999999999996" customHeight="1">
      <c r="C6" s="7"/>
      <c r="D6" s="5"/>
      <c r="F6" s="5"/>
      <c r="H6" s="5"/>
      <c r="J6" s="15"/>
    </row>
    <row r="7" spans="2:13">
      <c r="B7" s="2"/>
      <c r="C7" s="4" t="s">
        <v>0</v>
      </c>
      <c r="D7" s="22">
        <v>1088.7</v>
      </c>
      <c r="E7" s="22">
        <v>100</v>
      </c>
      <c r="F7" s="22">
        <v>838.8</v>
      </c>
      <c r="G7" s="22">
        <v>100</v>
      </c>
      <c r="H7" s="22">
        <v>1079.7</v>
      </c>
      <c r="I7" s="22">
        <v>100.00000000000001</v>
      </c>
      <c r="J7" s="22">
        <v>877.3</v>
      </c>
      <c r="K7" s="22">
        <v>99.999999999999986</v>
      </c>
      <c r="L7" s="23">
        <v>637.29999999999995</v>
      </c>
      <c r="M7" s="24">
        <v>100</v>
      </c>
    </row>
    <row r="8" spans="2:13" ht="5.0999999999999996" customHeight="1">
      <c r="B8" s="2"/>
      <c r="C8" s="4"/>
      <c r="D8" s="25"/>
      <c r="E8" s="26"/>
      <c r="F8" s="25"/>
      <c r="G8" s="26"/>
      <c r="H8" s="25"/>
      <c r="I8" s="26"/>
      <c r="J8" s="25"/>
      <c r="K8" s="26"/>
      <c r="L8" s="27"/>
      <c r="M8" s="28"/>
    </row>
    <row r="9" spans="2:13">
      <c r="B9" s="2" t="s">
        <v>9</v>
      </c>
      <c r="C9" s="6" t="s">
        <v>18</v>
      </c>
      <c r="D9" s="29">
        <v>145.04496659</v>
      </c>
      <c r="E9" s="26">
        <f>(D9/$D$7)*100</f>
        <v>13.322767207678881</v>
      </c>
      <c r="F9" s="30">
        <v>132</v>
      </c>
      <c r="G9" s="26">
        <f>(F9/$F$7)*100</f>
        <v>15.736766809728184</v>
      </c>
      <c r="H9" s="30">
        <v>285.64</v>
      </c>
      <c r="I9" s="26">
        <f>(H9/$H$7)*100</f>
        <v>26.455496897286281</v>
      </c>
      <c r="J9" s="30">
        <v>161.99</v>
      </c>
      <c r="K9" s="26">
        <f>(J9/$J$7)*100</f>
        <v>18.464607317907216</v>
      </c>
      <c r="L9" s="28">
        <v>125.29</v>
      </c>
      <c r="M9" s="28">
        <f>(L9/$L$7)*100</f>
        <v>19.659501019927824</v>
      </c>
    </row>
    <row r="10" spans="2:13">
      <c r="B10" s="2" t="s">
        <v>3</v>
      </c>
      <c r="C10" s="8" t="s">
        <v>1</v>
      </c>
      <c r="D10" s="29">
        <v>202.15376256000013</v>
      </c>
      <c r="E10" s="26">
        <f t="shared" ref="E10:E22" si="0">(D10/$D$7)*100</f>
        <v>18.568362502066694</v>
      </c>
      <c r="F10" s="30">
        <v>188.7</v>
      </c>
      <c r="G10" s="26">
        <f t="shared" ref="G10:G22" si="1">(F10/$F$7)*100</f>
        <v>22.4964234620887</v>
      </c>
      <c r="H10" s="30">
        <v>261.04000000000002</v>
      </c>
      <c r="I10" s="26">
        <f t="shared" ref="I10:I22" si="2">(H10/$H$7)*100</f>
        <v>24.177086227655831</v>
      </c>
      <c r="J10" s="30">
        <v>228.32</v>
      </c>
      <c r="K10" s="26">
        <f t="shared" ref="K10:K22" si="3">(J10/$J$7)*100</f>
        <v>26.025304912800639</v>
      </c>
      <c r="L10" s="28">
        <v>132.06</v>
      </c>
      <c r="M10" s="28">
        <f t="shared" ref="M10:M22" si="4">(L10/$L$7)*100</f>
        <v>20.721795072964071</v>
      </c>
    </row>
    <row r="11" spans="2:13">
      <c r="B11" s="2" t="s">
        <v>5</v>
      </c>
      <c r="C11" s="6" t="s">
        <v>17</v>
      </c>
      <c r="D11" s="29">
        <v>101.9</v>
      </c>
      <c r="E11" s="26">
        <f t="shared" si="0"/>
        <v>9.3597869018094961</v>
      </c>
      <c r="F11" s="30">
        <v>125.2</v>
      </c>
      <c r="G11" s="26">
        <f t="shared" si="1"/>
        <v>14.92608488316643</v>
      </c>
      <c r="H11" s="30">
        <v>195.85</v>
      </c>
      <c r="I11" s="26">
        <f t="shared" si="2"/>
        <v>18.139297953135127</v>
      </c>
      <c r="J11" s="30">
        <v>132.25</v>
      </c>
      <c r="K11" s="26">
        <f t="shared" si="3"/>
        <v>15.074660891371252</v>
      </c>
      <c r="L11" s="28">
        <v>115.16</v>
      </c>
      <c r="M11" s="28">
        <f t="shared" si="4"/>
        <v>18.069982739683038</v>
      </c>
    </row>
    <row r="12" spans="2:13">
      <c r="B12" s="2" t="s">
        <v>6</v>
      </c>
      <c r="C12" s="6" t="s">
        <v>16</v>
      </c>
      <c r="D12" s="30">
        <v>78.8</v>
      </c>
      <c r="E12" s="26">
        <f t="shared" si="0"/>
        <v>7.2379902636171574</v>
      </c>
      <c r="F12" s="30">
        <v>98.9</v>
      </c>
      <c r="G12" s="26">
        <f t="shared" si="1"/>
        <v>11.790653314258465</v>
      </c>
      <c r="H12" s="30">
        <v>65.63</v>
      </c>
      <c r="I12" s="26">
        <f t="shared" si="2"/>
        <v>6.0785403352783174</v>
      </c>
      <c r="J12" s="30">
        <v>73.114999999999995</v>
      </c>
      <c r="K12" s="26">
        <f t="shared" si="3"/>
        <v>8.3340932406246431</v>
      </c>
      <c r="L12" s="28">
        <v>23.38</v>
      </c>
      <c r="M12" s="28">
        <f t="shared" si="4"/>
        <v>3.6686019143260631</v>
      </c>
    </row>
    <row r="13" spans="2:13">
      <c r="B13" s="2" t="s">
        <v>12</v>
      </c>
      <c r="C13" s="6" t="s">
        <v>19</v>
      </c>
      <c r="D13" s="30">
        <v>61.2</v>
      </c>
      <c r="E13" s="26">
        <f t="shared" si="0"/>
        <v>5.621383301184899</v>
      </c>
      <c r="F13" s="30">
        <v>49.7</v>
      </c>
      <c r="G13" s="26">
        <f t="shared" si="1"/>
        <v>5.9251311397234145</v>
      </c>
      <c r="H13" s="30">
        <v>53.587000000000003</v>
      </c>
      <c r="I13" s="26">
        <f t="shared" si="2"/>
        <v>4.9631379086783367</v>
      </c>
      <c r="J13" s="30">
        <v>47.664999999999999</v>
      </c>
      <c r="K13" s="26">
        <f t="shared" si="3"/>
        <v>5.433147156046962</v>
      </c>
      <c r="L13" s="28">
        <v>34.21</v>
      </c>
      <c r="M13" s="28">
        <f t="shared" si="4"/>
        <v>5.3679585752392915</v>
      </c>
    </row>
    <row r="14" spans="2:13">
      <c r="B14" s="2" t="s">
        <v>4</v>
      </c>
      <c r="C14" s="6" t="s">
        <v>21</v>
      </c>
      <c r="D14" s="30">
        <v>26.3</v>
      </c>
      <c r="E14" s="26">
        <f t="shared" si="0"/>
        <v>2.4157251768163865</v>
      </c>
      <c r="F14" s="30">
        <v>34.1</v>
      </c>
      <c r="G14" s="26">
        <f t="shared" si="1"/>
        <v>4.0653314258464475</v>
      </c>
      <c r="H14" s="30">
        <v>40.82</v>
      </c>
      <c r="I14" s="26">
        <f t="shared" si="2"/>
        <v>3.7806798184680925</v>
      </c>
      <c r="J14" s="30">
        <v>39.96</v>
      </c>
      <c r="K14" s="26">
        <f t="shared" si="3"/>
        <v>4.554884304114899</v>
      </c>
      <c r="L14" s="28">
        <v>34.04</v>
      </c>
      <c r="M14" s="28">
        <f t="shared" si="4"/>
        <v>5.3412835399340972</v>
      </c>
    </row>
    <row r="15" spans="2:13">
      <c r="B15" s="2" t="s">
        <v>7</v>
      </c>
      <c r="C15" s="6" t="s">
        <v>22</v>
      </c>
      <c r="D15" s="30">
        <v>12.8</v>
      </c>
      <c r="E15" s="26">
        <f t="shared" si="0"/>
        <v>1.1757141544961882</v>
      </c>
      <c r="F15" s="30">
        <v>10.8</v>
      </c>
      <c r="G15" s="26">
        <f t="shared" si="1"/>
        <v>1.2875536480686698</v>
      </c>
      <c r="H15" s="30">
        <v>27.78</v>
      </c>
      <c r="I15" s="26">
        <f t="shared" si="2"/>
        <v>2.5729369269241458</v>
      </c>
      <c r="J15" s="30">
        <v>25.24</v>
      </c>
      <c r="K15" s="26">
        <f t="shared" si="3"/>
        <v>2.8770090049014021</v>
      </c>
      <c r="L15" s="28">
        <v>14.78</v>
      </c>
      <c r="M15" s="28">
        <f t="shared" si="4"/>
        <v>2.3191589518280247</v>
      </c>
    </row>
    <row r="16" spans="2:13">
      <c r="B16" s="2" t="s">
        <v>14</v>
      </c>
      <c r="C16" s="6" t="s">
        <v>20</v>
      </c>
      <c r="D16" s="30">
        <v>36.799999999999997</v>
      </c>
      <c r="E16" s="26">
        <f t="shared" si="0"/>
        <v>3.3801781941765405</v>
      </c>
      <c r="F16" s="30">
        <v>31.4</v>
      </c>
      <c r="G16" s="26">
        <f t="shared" si="1"/>
        <v>3.74344301382928</v>
      </c>
      <c r="H16" s="30">
        <v>27.14</v>
      </c>
      <c r="I16" s="26">
        <f t="shared" si="2"/>
        <v>2.5136612021857925</v>
      </c>
      <c r="J16" s="30">
        <v>29.54</v>
      </c>
      <c r="K16" s="26">
        <f t="shared" si="3"/>
        <v>3.3671492077966492</v>
      </c>
      <c r="L16" s="28">
        <v>22.85</v>
      </c>
      <c r="M16" s="28">
        <f t="shared" si="4"/>
        <v>3.5854385689628119</v>
      </c>
    </row>
    <row r="17" spans="2:13">
      <c r="B17" s="2" t="s">
        <v>13</v>
      </c>
      <c r="C17" s="6" t="s">
        <v>2</v>
      </c>
      <c r="D17" s="30">
        <v>4.2</v>
      </c>
      <c r="E17" s="26">
        <f t="shared" si="0"/>
        <v>0.38578120694406171</v>
      </c>
      <c r="F17" s="30">
        <v>25.5</v>
      </c>
      <c r="G17" s="26">
        <f t="shared" si="1"/>
        <v>3.0400572246065809</v>
      </c>
      <c r="H17" s="30">
        <v>22.84</v>
      </c>
      <c r="I17" s="26">
        <f t="shared" si="2"/>
        <v>2.1154024265999811</v>
      </c>
      <c r="J17" s="30">
        <v>18.52</v>
      </c>
      <c r="K17" s="26">
        <f t="shared" si="3"/>
        <v>2.1110224552604584</v>
      </c>
      <c r="L17" s="28">
        <v>25.38</v>
      </c>
      <c r="M17" s="28">
        <f t="shared" si="4"/>
        <v>3.9824258590930488</v>
      </c>
    </row>
    <row r="18" spans="2:13">
      <c r="B18" s="2" t="s">
        <v>8</v>
      </c>
      <c r="C18" s="9" t="s">
        <v>25</v>
      </c>
      <c r="D18" s="30">
        <v>8.4</v>
      </c>
      <c r="E18" s="26">
        <f t="shared" si="0"/>
        <v>0.77156241388812341</v>
      </c>
      <c r="F18" s="30">
        <v>20.6</v>
      </c>
      <c r="G18" s="26">
        <f t="shared" si="1"/>
        <v>2.4558893657606107</v>
      </c>
      <c r="H18" s="30">
        <v>20.57</v>
      </c>
      <c r="I18" s="26">
        <f t="shared" si="2"/>
        <v>1.9051588404186348</v>
      </c>
      <c r="J18" s="30">
        <v>16.309999999999999</v>
      </c>
      <c r="K18" s="26">
        <f t="shared" si="3"/>
        <v>1.8591131881910405</v>
      </c>
      <c r="L18" s="28">
        <v>20.59</v>
      </c>
      <c r="M18" s="28">
        <f t="shared" si="4"/>
        <v>3.2308175113761184</v>
      </c>
    </row>
    <row r="19" spans="2:13">
      <c r="B19" s="2" t="s">
        <v>27</v>
      </c>
      <c r="C19" s="9" t="s">
        <v>26</v>
      </c>
      <c r="D19" s="30">
        <v>9.6999999999999993</v>
      </c>
      <c r="E19" s="26">
        <f t="shared" si="0"/>
        <v>0.89097088270414238</v>
      </c>
      <c r="F19" s="30">
        <v>26.8</v>
      </c>
      <c r="G19" s="26">
        <f t="shared" si="1"/>
        <v>3.1950405340963286</v>
      </c>
      <c r="H19" s="30">
        <v>18.690000000000001</v>
      </c>
      <c r="I19" s="26">
        <f t="shared" si="2"/>
        <v>1.7310363989997222</v>
      </c>
      <c r="J19" s="30">
        <v>19.75</v>
      </c>
      <c r="K19" s="26">
        <f t="shared" si="3"/>
        <v>2.2512253505072382</v>
      </c>
      <c r="L19" s="28">
        <v>18.38</v>
      </c>
      <c r="M19" s="28">
        <f t="shared" si="4"/>
        <v>2.8840420524085988</v>
      </c>
    </row>
    <row r="20" spans="2:13">
      <c r="B20" s="2" t="s">
        <v>11</v>
      </c>
      <c r="C20" s="6" t="s">
        <v>15</v>
      </c>
      <c r="D20" s="29">
        <v>365.9</v>
      </c>
      <c r="E20" s="26">
        <f t="shared" si="0"/>
        <v>33.608891338293375</v>
      </c>
      <c r="F20" s="30">
        <v>49.5</v>
      </c>
      <c r="G20" s="26">
        <f t="shared" si="1"/>
        <v>5.9012875536480696</v>
      </c>
      <c r="H20" s="30">
        <v>10.28</v>
      </c>
      <c r="I20" s="26">
        <f t="shared" si="2"/>
        <v>0.952116328609799</v>
      </c>
      <c r="J20" s="30">
        <v>32.21</v>
      </c>
      <c r="K20" s="26">
        <f t="shared" si="3"/>
        <v>3.6714920779664886</v>
      </c>
      <c r="L20" s="28">
        <v>27.84</v>
      </c>
      <c r="M20" s="28">
        <f t="shared" si="4"/>
        <v>4.3684293111564418</v>
      </c>
    </row>
    <row r="21" spans="2:13">
      <c r="B21" s="2" t="s">
        <v>10</v>
      </c>
      <c r="C21" s="6" t="s">
        <v>24</v>
      </c>
      <c r="D21" s="30">
        <v>11.9</v>
      </c>
      <c r="E21" s="26">
        <f t="shared" si="0"/>
        <v>1.0930467530081749</v>
      </c>
      <c r="F21" s="30">
        <v>9.1999999999999993</v>
      </c>
      <c r="G21" s="26">
        <f t="shared" si="1"/>
        <v>1.0968049594659035</v>
      </c>
      <c r="H21" s="30">
        <v>9.6</v>
      </c>
      <c r="I21" s="26">
        <f t="shared" si="2"/>
        <v>0.88913587107529857</v>
      </c>
      <c r="J21" s="30">
        <v>9.2200000000000006</v>
      </c>
      <c r="K21" s="26">
        <f t="shared" si="3"/>
        <v>1.0509517838823665</v>
      </c>
      <c r="L21" s="28">
        <v>6.66</v>
      </c>
      <c r="M21" s="28">
        <f t="shared" si="4"/>
        <v>1.0450337360740625</v>
      </c>
    </row>
    <row r="22" spans="2:13">
      <c r="B22" s="3"/>
      <c r="C22" s="10" t="s">
        <v>23</v>
      </c>
      <c r="D22" s="31">
        <v>23.6</v>
      </c>
      <c r="E22" s="32">
        <f t="shared" si="0"/>
        <v>2.167722972352347</v>
      </c>
      <c r="F22" s="31">
        <v>36.4</v>
      </c>
      <c r="G22" s="32">
        <f t="shared" si="1"/>
        <v>4.3395326657129232</v>
      </c>
      <c r="H22" s="31">
        <v>40.200000000000003</v>
      </c>
      <c r="I22" s="32">
        <f t="shared" si="2"/>
        <v>3.7232564601278133</v>
      </c>
      <c r="J22" s="31">
        <v>43.2</v>
      </c>
      <c r="K22" s="32">
        <f t="shared" si="3"/>
        <v>4.9241992476917824</v>
      </c>
      <c r="L22" s="32">
        <v>36.700000000000003</v>
      </c>
      <c r="M22" s="32">
        <f t="shared" si="4"/>
        <v>5.7586693864741889</v>
      </c>
    </row>
    <row r="23" spans="2:13" ht="6" customHeight="1"/>
    <row r="24" spans="2:13">
      <c r="B24" s="1" t="s">
        <v>28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6" spans="2:13">
      <c r="H26" s="14"/>
    </row>
  </sheetData>
  <sortState ref="B9:M21">
    <sortCondition descending="1" ref="H9:H21"/>
  </sortState>
  <mergeCells count="7">
    <mergeCell ref="L4:M4"/>
    <mergeCell ref="J4:K4"/>
    <mergeCell ref="C4:C5"/>
    <mergeCell ref="C2:F2"/>
    <mergeCell ref="D4:E4"/>
    <mergeCell ref="F4:G4"/>
    <mergeCell ref="H4:I4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 cuadro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I3</dc:creator>
  <cp:lastModifiedBy>ExpeUEW7</cp:lastModifiedBy>
  <cp:lastPrinted>2017-11-06T15:48:44Z</cp:lastPrinted>
  <dcterms:created xsi:type="dcterms:W3CDTF">2016-06-14T14:23:37Z</dcterms:created>
  <dcterms:modified xsi:type="dcterms:W3CDTF">2018-12-11T12:14:24Z</dcterms:modified>
</cp:coreProperties>
</file>