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c050204" sheetId="1" r:id="rId1"/>
  </sheets>
  <definedNames>
    <definedName name="_xlnm.Print_Area" localSheetId="0">'c050204'!$A$1:$H$81</definedName>
    <definedName name="_xlnm.Print_Titles" localSheetId="0">'c050204'!$12:$13</definedName>
  </definedNames>
  <calcPr calcId="124519"/>
</workbook>
</file>

<file path=xl/calcChain.xml><?xml version="1.0" encoding="utf-8"?>
<calcChain xmlns="http://schemas.openxmlformats.org/spreadsheetml/2006/main">
  <c r="F63" i="1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65" l="1"/>
  <c r="D65"/>
  <c r="E65"/>
  <c r="B65"/>
  <c r="F65" l="1"/>
</calcChain>
</file>

<file path=xl/sharedStrings.xml><?xml version="1.0" encoding="utf-8"?>
<sst xmlns="http://schemas.openxmlformats.org/spreadsheetml/2006/main" count="144" uniqueCount="73">
  <si>
    <t>EL TUNAL-1-</t>
  </si>
  <si>
    <t>RÍO TORO-4-</t>
  </si>
  <si>
    <t>CHICOANA-PULARES-7-</t>
  </si>
  <si>
    <t>SAN ANTONIO-8-</t>
  </si>
  <si>
    <t>ANIMANÁ-9-</t>
  </si>
  <si>
    <t>LOS SAUCES-DARSENA-BARRIAL-11-</t>
  </si>
  <si>
    <t>ARENALES-13-</t>
  </si>
  <si>
    <t>COLORADO-DER-14-</t>
  </si>
  <si>
    <t>MOJOTORO-15-</t>
  </si>
  <si>
    <t>ANGASTACO-16-</t>
  </si>
  <si>
    <t>LAS LAJAS-17-</t>
  </si>
  <si>
    <t>AUSTRALASIA-18-</t>
  </si>
  <si>
    <t>VIÑACOS-19-</t>
  </si>
  <si>
    <t>TALAPAMPA-20-</t>
  </si>
  <si>
    <t>AMBLAYO-21-</t>
  </si>
  <si>
    <t>LAS PAVAS-22-</t>
  </si>
  <si>
    <t>MIRAFLORES-SAUSALITO-23-</t>
  </si>
  <si>
    <t>CHUSCHA-LOROHUASI-24-</t>
  </si>
  <si>
    <t>YATASTO-MARG. IZQ.-27-</t>
  </si>
  <si>
    <t>RÍO LA VIÑA-29-</t>
  </si>
  <si>
    <t>RÍO PESCADO-31-</t>
  </si>
  <si>
    <t>GUACHIPAS-33-</t>
  </si>
  <si>
    <t>M. Luna-P. Grande-M.D. Dorado-34-</t>
  </si>
  <si>
    <t>TORO-M.D.-Camara-36-</t>
  </si>
  <si>
    <t>LA PAYA-38-</t>
  </si>
  <si>
    <t>YATASTO-MARG. DERECHA-39-</t>
  </si>
  <si>
    <t>LOLA MORA-EL TALA-40-</t>
  </si>
  <si>
    <t>BREALITO-AGUAS ARRIBA-41-</t>
  </si>
  <si>
    <t>EL CEIBAL-43-</t>
  </si>
  <si>
    <t>R. LA CANDELARIA-VTE. LA SELVA-44-</t>
  </si>
  <si>
    <t>RÍO PIEDRAS-47-</t>
  </si>
  <si>
    <t>RÍO DORADO-CANAL MONASTERIO-48-</t>
  </si>
  <si>
    <t>Aº LAS TORTUGAS-50-</t>
  </si>
  <si>
    <t>LA POMA-52-</t>
  </si>
  <si>
    <t>RÍO LAS JUNTAS -ALEMANIA-54-</t>
  </si>
  <si>
    <t>Total</t>
  </si>
  <si>
    <t>has.</t>
  </si>
  <si>
    <t>-</t>
  </si>
  <si>
    <t>SAN RAMÓN-LAS PIRCAS-10-</t>
  </si>
  <si>
    <t>EL GALPÓN-3-</t>
  </si>
  <si>
    <t>TOLOMBÓN-49-</t>
  </si>
  <si>
    <t>RÍO DEL VALLE-MARG. DER.-53-</t>
  </si>
  <si>
    <t>LAVAYÉN-MD-56-toma Puesto de Vilte</t>
  </si>
  <si>
    <t>RÍO CONCHAS-26-(EN FORMACIÓN)</t>
  </si>
  <si>
    <t>CALCHAQUÍ-SECLANTAS-42-</t>
  </si>
  <si>
    <t>EL ESPINAL-46-</t>
  </si>
  <si>
    <t>BREALITO-SECLANTAS ADENTRO-51-</t>
  </si>
  <si>
    <t>PALERMO-En Formación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</si>
  <si>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Secretaría de Recursos Hídricos. Programa Registro Público de Aguas.</t>
    </r>
  </si>
  <si>
    <t>Usuarios</t>
  </si>
  <si>
    <t>Otros</t>
  </si>
  <si>
    <t>Consorcio</t>
  </si>
  <si>
    <t>RÍO SALADO(AMBLAYO)-30-</t>
  </si>
  <si>
    <t>LA VIÑA(S. CARLOS)-35-</t>
  </si>
  <si>
    <r>
      <rPr>
        <b/>
        <sz val="8"/>
        <rFont val="Arial"/>
        <family val="2"/>
      </rPr>
      <t xml:space="preserve"> Nota</t>
    </r>
    <r>
      <rPr>
        <sz val="8"/>
        <rFont val="Arial"/>
        <family val="2"/>
      </rPr>
      <t xml:space="preserve">: Los 3.202 usuarios que figuran en el último renglón están fuera de consorcios </t>
    </r>
  </si>
  <si>
    <t>P.P.</t>
  </si>
  <si>
    <t>P.E.</t>
  </si>
  <si>
    <t xml:space="preserve">      P.P.:  Permanente y a Perpetuidad</t>
  </si>
  <si>
    <t xml:space="preserve">      T.E.:  Temporal - Eventual</t>
  </si>
  <si>
    <t xml:space="preserve">      Otros: Riego Precario y Subterráneo</t>
  </si>
  <si>
    <t>CACHI ADENTRO-37-</t>
  </si>
  <si>
    <t>RÍO METÁN-25-</t>
  </si>
  <si>
    <t>CHUÑA PAMPA -2-</t>
  </si>
  <si>
    <t>PUCARÁ-GUASAMAYO-55-</t>
  </si>
  <si>
    <t>5.2.5_  Consorcios de riego, según usuarios. Provincia de Salta. Año 2017</t>
  </si>
  <si>
    <t>CONSORCIO  RÍO SECO-M.D. -58-</t>
  </si>
  <si>
    <t>Sin Consorcio</t>
  </si>
  <si>
    <t>CORRALITO (V. LERMA)-6-</t>
  </si>
  <si>
    <t>CORRALITO (V.C.)-5-</t>
  </si>
  <si>
    <t>CALCHAQUÍ (Molinos a junta Angastaco)-12-</t>
  </si>
  <si>
    <t>CALCHAQUÍ (Payogastilla-La Merced)-28-</t>
  </si>
  <si>
    <t>CALCHAQUÍ NORTE (C.LARGO-B.V.-PAYOG)-32-</t>
  </si>
  <si>
    <t>RÍO TALA-EL JARDÍN-45- (EN FORMACIÓN)</t>
  </si>
</sst>
</file>

<file path=xl/styles.xml><?xml version="1.0" encoding="utf-8"?>
<styleSheet xmlns="http://schemas.openxmlformats.org/spreadsheetml/2006/main">
  <numFmts count="1">
    <numFmt numFmtId="164" formatCode="0.0000"/>
  </numFmts>
  <fonts count="24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3" applyNumberFormat="0" applyAlignment="0" applyProtection="0"/>
    <xf numFmtId="0" fontId="8" fillId="22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3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4" fillId="0" borderId="0"/>
    <xf numFmtId="0" fontId="1" fillId="32" borderId="6" applyNumberFormat="0" applyFon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20" fillId="0" borderId="11" applyNumberFormat="0" applyFill="0" applyAlignment="0" applyProtection="0"/>
  </cellStyleXfs>
  <cellXfs count="28">
    <xf numFmtId="0" fontId="0" fillId="0" borderId="0" xfId="0" applyFont="1"/>
    <xf numFmtId="3" fontId="2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2" fillId="0" borderId="0" xfId="0" applyFont="1" applyFill="1"/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/>
    <xf numFmtId="4" fontId="21" fillId="0" borderId="1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4" fontId="2" fillId="0" borderId="0" xfId="0" applyNumberFormat="1" applyFont="1" applyFill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3" fillId="0" borderId="2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0" fontId="23" fillId="0" borderId="2" xfId="0" applyFont="1" applyFill="1" applyBorder="1"/>
    <xf numFmtId="3" fontId="21" fillId="0" borderId="2" xfId="0" applyNumberFormat="1" applyFont="1" applyFill="1" applyBorder="1" applyAlignment="1">
      <alignment horizontal="right"/>
    </xf>
    <xf numFmtId="0" fontId="22" fillId="0" borderId="2" xfId="0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2"/>
  <sheetViews>
    <sheetView showGridLines="0" tabSelected="1" workbookViewId="0">
      <selection activeCell="L9" sqref="L9"/>
    </sheetView>
  </sheetViews>
  <sheetFormatPr baseColWidth="10" defaultRowHeight="11.25"/>
  <cols>
    <col min="1" max="1" width="1.7109375" style="3" customWidth="1"/>
    <col min="2" max="2" width="11.85546875" style="3" customWidth="1"/>
    <col min="3" max="3" width="13.42578125" style="3" customWidth="1"/>
    <col min="4" max="4" width="12.85546875" style="3" customWidth="1"/>
    <col min="5" max="5" width="11.42578125" style="3"/>
    <col min="6" max="6" width="11.42578125" style="3" customWidth="1"/>
    <col min="7" max="7" width="25.7109375" style="3" customWidth="1"/>
    <col min="8" max="8" width="6.7109375" style="3" customWidth="1"/>
    <col min="9" max="9" width="15.7109375" style="3" customWidth="1"/>
    <col min="10" max="16384" width="11.42578125" style="3"/>
  </cols>
  <sheetData>
    <row r="1" spans="2:9" ht="12.75" customHeight="1">
      <c r="B1" s="2" t="s">
        <v>64</v>
      </c>
      <c r="C1" s="2"/>
      <c r="D1" s="2"/>
    </row>
    <row r="2" spans="2:9" ht="8.1" customHeight="1"/>
    <row r="3" spans="2:9" ht="12" customHeight="1">
      <c r="B3" s="4" t="s">
        <v>49</v>
      </c>
      <c r="C3" s="5" t="s">
        <v>55</v>
      </c>
      <c r="D3" s="5" t="s">
        <v>56</v>
      </c>
      <c r="E3" s="5" t="s">
        <v>50</v>
      </c>
      <c r="F3" s="5" t="s">
        <v>35</v>
      </c>
      <c r="G3" s="6" t="s">
        <v>51</v>
      </c>
      <c r="H3" s="7"/>
    </row>
    <row r="4" spans="2:9" ht="9.9499999999999993" customHeight="1">
      <c r="B4" s="8" t="s">
        <v>36</v>
      </c>
      <c r="C4" s="9"/>
      <c r="D4" s="9"/>
      <c r="E4" s="9"/>
      <c r="F4" s="9"/>
    </row>
    <row r="5" spans="2:9" ht="12" customHeight="1">
      <c r="B5" s="10">
        <v>422</v>
      </c>
      <c r="C5" s="11">
        <v>19301.168600000001</v>
      </c>
      <c r="D5" s="11">
        <v>31996.6227</v>
      </c>
      <c r="E5" s="11">
        <v>2476</v>
      </c>
      <c r="F5" s="11">
        <f t="shared" ref="F5:F63" si="0">SUM(C5:E5)</f>
        <v>53773.791299999997</v>
      </c>
      <c r="G5" s="12" t="s">
        <v>0</v>
      </c>
      <c r="I5" s="13"/>
    </row>
    <row r="6" spans="2:9" ht="12" customHeight="1">
      <c r="B6" s="10">
        <v>166</v>
      </c>
      <c r="C6" s="11">
        <v>1346.5515</v>
      </c>
      <c r="D6" s="11">
        <v>295.77929999999998</v>
      </c>
      <c r="E6" s="11" t="s">
        <v>37</v>
      </c>
      <c r="F6" s="11">
        <f t="shared" si="0"/>
        <v>1642.3308</v>
      </c>
      <c r="G6" s="12" t="s">
        <v>62</v>
      </c>
      <c r="I6" s="13"/>
    </row>
    <row r="7" spans="2:9" ht="12" customHeight="1">
      <c r="B7" s="10">
        <v>47</v>
      </c>
      <c r="C7" s="11">
        <v>4861.2633999999998</v>
      </c>
      <c r="D7" s="11">
        <v>1141.8699999999999</v>
      </c>
      <c r="E7" s="11" t="s">
        <v>37</v>
      </c>
      <c r="F7" s="11">
        <f t="shared" si="0"/>
        <v>6003.1333999999997</v>
      </c>
      <c r="G7" s="12" t="s">
        <v>39</v>
      </c>
      <c r="I7" s="13"/>
    </row>
    <row r="8" spans="2:9" ht="12" customHeight="1">
      <c r="B8" s="10">
        <v>586</v>
      </c>
      <c r="C8" s="11">
        <v>7536.0802999999996</v>
      </c>
      <c r="D8" s="11">
        <v>3839.4366</v>
      </c>
      <c r="E8" s="11">
        <v>51</v>
      </c>
      <c r="F8" s="11">
        <f t="shared" si="0"/>
        <v>11426.516899999999</v>
      </c>
      <c r="G8" s="12" t="s">
        <v>1</v>
      </c>
      <c r="I8" s="13"/>
    </row>
    <row r="9" spans="2:9" ht="12" customHeight="1">
      <c r="B9" s="10">
        <v>37</v>
      </c>
      <c r="C9" s="11">
        <v>275.73230000000001</v>
      </c>
      <c r="D9" s="11">
        <v>30</v>
      </c>
      <c r="E9" s="11" t="s">
        <v>37</v>
      </c>
      <c r="F9" s="11">
        <f t="shared" si="0"/>
        <v>305.73230000000001</v>
      </c>
      <c r="G9" s="12" t="s">
        <v>68</v>
      </c>
      <c r="I9" s="13"/>
    </row>
    <row r="10" spans="2:9" ht="12" customHeight="1">
      <c r="B10" s="10">
        <v>86</v>
      </c>
      <c r="C10" s="11">
        <v>2150.2507000000001</v>
      </c>
      <c r="D10" s="11">
        <v>132.52770000000001</v>
      </c>
      <c r="E10" s="11" t="s">
        <v>37</v>
      </c>
      <c r="F10" s="11">
        <f t="shared" si="0"/>
        <v>2282.7784000000001</v>
      </c>
      <c r="G10" s="12" t="s">
        <v>67</v>
      </c>
      <c r="H10" s="14"/>
      <c r="I10" s="13"/>
    </row>
    <row r="11" spans="2:9" ht="13.5" customHeight="1">
      <c r="B11" s="10">
        <v>286</v>
      </c>
      <c r="C11" s="11">
        <v>4064.9488999999999</v>
      </c>
      <c r="D11" s="11">
        <v>861.7885</v>
      </c>
      <c r="E11" s="11" t="s">
        <v>37</v>
      </c>
      <c r="F11" s="11">
        <f t="shared" si="0"/>
        <v>4926.7374</v>
      </c>
      <c r="G11" s="12" t="s">
        <v>2</v>
      </c>
      <c r="I11" s="13"/>
    </row>
    <row r="12" spans="2:9" ht="12.75" customHeight="1">
      <c r="B12" s="10">
        <v>38</v>
      </c>
      <c r="C12" s="11">
        <v>21.029</v>
      </c>
      <c r="D12" s="11">
        <v>2</v>
      </c>
      <c r="E12" s="11" t="s">
        <v>37</v>
      </c>
      <c r="F12" s="11">
        <f t="shared" si="0"/>
        <v>23.029</v>
      </c>
      <c r="G12" s="12" t="s">
        <v>3</v>
      </c>
      <c r="H12" s="15"/>
      <c r="I12" s="13"/>
    </row>
    <row r="13" spans="2:9" ht="12" customHeight="1">
      <c r="B13" s="10">
        <v>22</v>
      </c>
      <c r="C13" s="11">
        <v>406.49540000000002</v>
      </c>
      <c r="D13" s="11">
        <v>10.483700000000001</v>
      </c>
      <c r="E13" s="11" t="s">
        <v>37</v>
      </c>
      <c r="F13" s="11">
        <f t="shared" si="0"/>
        <v>416.97910000000002</v>
      </c>
      <c r="G13" s="12" t="s">
        <v>4</v>
      </c>
      <c r="H13" s="16"/>
      <c r="I13" s="13"/>
    </row>
    <row r="14" spans="2:9" ht="12" customHeight="1">
      <c r="B14" s="10">
        <v>45</v>
      </c>
      <c r="C14" s="11">
        <v>2385.8841000000002</v>
      </c>
      <c r="D14" s="11">
        <v>117.5394</v>
      </c>
      <c r="E14" s="11" t="s">
        <v>37</v>
      </c>
      <c r="F14" s="11">
        <f t="shared" si="0"/>
        <v>2503.4235000000003</v>
      </c>
      <c r="G14" s="12" t="s">
        <v>38</v>
      </c>
      <c r="I14" s="13"/>
    </row>
    <row r="15" spans="2:9" ht="12" customHeight="1">
      <c r="B15" s="10">
        <v>216</v>
      </c>
      <c r="C15" s="11">
        <v>1761.0121999999999</v>
      </c>
      <c r="D15" s="11">
        <v>225.8254</v>
      </c>
      <c r="E15" s="11" t="s">
        <v>37</v>
      </c>
      <c r="F15" s="11">
        <f t="shared" si="0"/>
        <v>1986.8375999999998</v>
      </c>
      <c r="G15" s="12" t="s">
        <v>5</v>
      </c>
      <c r="I15" s="13"/>
    </row>
    <row r="16" spans="2:9" ht="12" customHeight="1">
      <c r="B16" s="10">
        <v>6</v>
      </c>
      <c r="C16" s="11">
        <v>905.4606</v>
      </c>
      <c r="D16" s="11" t="s">
        <v>37</v>
      </c>
      <c r="E16" s="11" t="s">
        <v>37</v>
      </c>
      <c r="F16" s="11">
        <f t="shared" si="0"/>
        <v>905.4606</v>
      </c>
      <c r="G16" s="12" t="s">
        <v>69</v>
      </c>
      <c r="H16" s="17"/>
      <c r="I16" s="13"/>
    </row>
    <row r="17" spans="2:9" ht="12" customHeight="1">
      <c r="B17" s="10">
        <v>178</v>
      </c>
      <c r="C17" s="11">
        <v>1926.413</v>
      </c>
      <c r="D17" s="11">
        <v>757.05179999999996</v>
      </c>
      <c r="E17" s="11">
        <v>5</v>
      </c>
      <c r="F17" s="11">
        <f t="shared" si="0"/>
        <v>2688.4647999999997</v>
      </c>
      <c r="G17" s="12" t="s">
        <v>6</v>
      </c>
      <c r="H17" s="17"/>
      <c r="I17" s="13"/>
    </row>
    <row r="18" spans="2:9" ht="12" customHeight="1">
      <c r="B18" s="10">
        <v>337</v>
      </c>
      <c r="C18" s="11">
        <v>3824.7782000000002</v>
      </c>
      <c r="D18" s="11">
        <v>8036.8761000000004</v>
      </c>
      <c r="E18" s="11">
        <v>450</v>
      </c>
      <c r="F18" s="11">
        <f t="shared" si="0"/>
        <v>12311.6543</v>
      </c>
      <c r="G18" s="12" t="s">
        <v>7</v>
      </c>
      <c r="H18" s="17"/>
      <c r="I18" s="13"/>
    </row>
    <row r="19" spans="2:9" ht="12" customHeight="1">
      <c r="B19" s="10">
        <v>178</v>
      </c>
      <c r="C19" s="11">
        <v>5709.6835000000001</v>
      </c>
      <c r="D19" s="11">
        <v>2984.0252999999998</v>
      </c>
      <c r="E19" s="11" t="s">
        <v>37</v>
      </c>
      <c r="F19" s="11">
        <f t="shared" si="0"/>
        <v>8693.7088000000003</v>
      </c>
      <c r="G19" s="12" t="s">
        <v>8</v>
      </c>
      <c r="H19" s="17"/>
      <c r="I19" s="13"/>
    </row>
    <row r="20" spans="2:9" ht="12" customHeight="1">
      <c r="B20" s="10">
        <v>116</v>
      </c>
      <c r="C20" s="11">
        <v>321.40859999999998</v>
      </c>
      <c r="D20" s="11">
        <v>3.25</v>
      </c>
      <c r="E20" s="11" t="s">
        <v>37</v>
      </c>
      <c r="F20" s="11">
        <f t="shared" si="0"/>
        <v>324.65859999999998</v>
      </c>
      <c r="G20" s="12" t="s">
        <v>9</v>
      </c>
      <c r="H20" s="17"/>
      <c r="I20" s="13"/>
    </row>
    <row r="21" spans="2:9" ht="12" customHeight="1">
      <c r="B21" s="10">
        <v>4</v>
      </c>
      <c r="C21" s="11">
        <v>100</v>
      </c>
      <c r="D21" s="11" t="s">
        <v>37</v>
      </c>
      <c r="E21" s="11" t="s">
        <v>37</v>
      </c>
      <c r="F21" s="11">
        <f t="shared" si="0"/>
        <v>100</v>
      </c>
      <c r="G21" s="12" t="s">
        <v>10</v>
      </c>
      <c r="I21" s="13"/>
    </row>
    <row r="22" spans="2:9" ht="12" customHeight="1">
      <c r="B22" s="10">
        <v>30</v>
      </c>
      <c r="C22" s="11">
        <v>239.39349999999999</v>
      </c>
      <c r="D22" s="11">
        <v>178.55</v>
      </c>
      <c r="E22" s="11" t="s">
        <v>37</v>
      </c>
      <c r="F22" s="11">
        <f t="shared" si="0"/>
        <v>417.94349999999997</v>
      </c>
      <c r="G22" s="12" t="s">
        <v>11</v>
      </c>
      <c r="I22" s="13"/>
    </row>
    <row r="23" spans="2:9" ht="12" customHeight="1">
      <c r="B23" s="10">
        <v>4</v>
      </c>
      <c r="C23" s="11">
        <v>20</v>
      </c>
      <c r="D23" s="11">
        <v>92</v>
      </c>
      <c r="E23" s="11" t="s">
        <v>37</v>
      </c>
      <c r="F23" s="11">
        <f t="shared" si="0"/>
        <v>112</v>
      </c>
      <c r="G23" s="12" t="s">
        <v>12</v>
      </c>
      <c r="I23" s="13"/>
    </row>
    <row r="24" spans="2:9" ht="12" customHeight="1">
      <c r="B24" s="10">
        <v>62</v>
      </c>
      <c r="C24" s="11">
        <v>435.1986</v>
      </c>
      <c r="D24" s="11">
        <v>22</v>
      </c>
      <c r="E24" s="11" t="s">
        <v>37</v>
      </c>
      <c r="F24" s="11">
        <f t="shared" si="0"/>
        <v>457.1986</v>
      </c>
      <c r="G24" s="12" t="s">
        <v>13</v>
      </c>
      <c r="I24" s="13"/>
    </row>
    <row r="25" spans="2:9" ht="12" customHeight="1">
      <c r="B25" s="10">
        <v>60</v>
      </c>
      <c r="C25" s="11">
        <v>373.791</v>
      </c>
      <c r="D25" s="11" t="s">
        <v>37</v>
      </c>
      <c r="E25" s="11" t="s">
        <v>37</v>
      </c>
      <c r="F25" s="11">
        <f t="shared" si="0"/>
        <v>373.791</v>
      </c>
      <c r="G25" s="12" t="s">
        <v>14</v>
      </c>
      <c r="I25" s="13"/>
    </row>
    <row r="26" spans="2:9" ht="12" customHeight="1">
      <c r="B26" s="10">
        <v>57</v>
      </c>
      <c r="C26" s="11">
        <v>709.0367</v>
      </c>
      <c r="D26" s="11">
        <v>1267.3030000000001</v>
      </c>
      <c r="E26" s="11" t="s">
        <v>37</v>
      </c>
      <c r="F26" s="11">
        <f t="shared" si="0"/>
        <v>1976.3397</v>
      </c>
      <c r="G26" s="12" t="s">
        <v>15</v>
      </c>
      <c r="I26" s="13"/>
    </row>
    <row r="27" spans="2:9" ht="12" customHeight="1">
      <c r="B27" s="10">
        <v>4</v>
      </c>
      <c r="C27" s="11">
        <v>240.9443</v>
      </c>
      <c r="D27" s="11" t="s">
        <v>37</v>
      </c>
      <c r="E27" s="11" t="s">
        <v>37</v>
      </c>
      <c r="F27" s="11">
        <f t="shared" si="0"/>
        <v>240.9443</v>
      </c>
      <c r="G27" s="12" t="s">
        <v>16</v>
      </c>
      <c r="I27" s="13"/>
    </row>
    <row r="28" spans="2:9" ht="12" customHeight="1">
      <c r="B28" s="10">
        <v>356</v>
      </c>
      <c r="C28" s="11">
        <v>1721.0255999999999</v>
      </c>
      <c r="D28" s="11">
        <v>82.730400000000003</v>
      </c>
      <c r="E28" s="11">
        <v>70.953299999999999</v>
      </c>
      <c r="F28" s="11">
        <f t="shared" si="0"/>
        <v>1874.7092999999998</v>
      </c>
      <c r="G28" s="12" t="s">
        <v>17</v>
      </c>
      <c r="I28" s="13"/>
    </row>
    <row r="29" spans="2:9" ht="12" customHeight="1">
      <c r="B29" s="10">
        <v>93</v>
      </c>
      <c r="C29" s="11">
        <v>453.20069999999998</v>
      </c>
      <c r="D29" s="11">
        <v>77.025999999999996</v>
      </c>
      <c r="E29" s="11" t="s">
        <v>37</v>
      </c>
      <c r="F29" s="11">
        <f t="shared" si="0"/>
        <v>530.22669999999994</v>
      </c>
      <c r="G29" s="12" t="s">
        <v>61</v>
      </c>
      <c r="I29" s="13"/>
    </row>
    <row r="30" spans="2:9" ht="12" customHeight="1">
      <c r="B30" s="10">
        <v>53</v>
      </c>
      <c r="C30" s="11">
        <v>717.60569999999996</v>
      </c>
      <c r="D30" s="11">
        <v>144.5</v>
      </c>
      <c r="E30" s="11">
        <v>24.75</v>
      </c>
      <c r="F30" s="11">
        <f t="shared" si="0"/>
        <v>886.85569999999996</v>
      </c>
      <c r="G30" s="12" t="s">
        <v>43</v>
      </c>
      <c r="I30" s="13"/>
    </row>
    <row r="31" spans="2:9" ht="12" customHeight="1">
      <c r="B31" s="10">
        <v>45</v>
      </c>
      <c r="C31" s="11">
        <v>350.26029999999997</v>
      </c>
      <c r="D31" s="11">
        <v>35.009300000000003</v>
      </c>
      <c r="E31" s="11" t="s">
        <v>37</v>
      </c>
      <c r="F31" s="11">
        <f t="shared" si="0"/>
        <v>385.26959999999997</v>
      </c>
      <c r="G31" s="12" t="s">
        <v>18</v>
      </c>
      <c r="I31" s="13"/>
    </row>
    <row r="32" spans="2:9" ht="12" customHeight="1">
      <c r="B32" s="10">
        <v>39</v>
      </c>
      <c r="C32" s="11">
        <v>148.37350000000001</v>
      </c>
      <c r="D32" s="11" t="s">
        <v>37</v>
      </c>
      <c r="E32" s="11" t="s">
        <v>37</v>
      </c>
      <c r="F32" s="11">
        <f t="shared" si="0"/>
        <v>148.37350000000001</v>
      </c>
      <c r="G32" s="12" t="s">
        <v>70</v>
      </c>
      <c r="I32" s="13"/>
    </row>
    <row r="33" spans="2:9" ht="12" customHeight="1">
      <c r="B33" s="10">
        <v>51</v>
      </c>
      <c r="C33" s="11">
        <v>1390.8402000000001</v>
      </c>
      <c r="D33" s="11">
        <v>816.70399999999995</v>
      </c>
      <c r="E33" s="11" t="s">
        <v>37</v>
      </c>
      <c r="F33" s="11">
        <f t="shared" si="0"/>
        <v>2207.5442000000003</v>
      </c>
      <c r="G33" s="12" t="s">
        <v>19</v>
      </c>
      <c r="I33" s="13"/>
    </row>
    <row r="34" spans="2:9" ht="12" customHeight="1">
      <c r="B34" s="10">
        <v>5</v>
      </c>
      <c r="C34" s="11">
        <v>49</v>
      </c>
      <c r="D34" s="11" t="s">
        <v>37</v>
      </c>
      <c r="E34" s="11" t="s">
        <v>37</v>
      </c>
      <c r="F34" s="11">
        <f t="shared" si="0"/>
        <v>49</v>
      </c>
      <c r="G34" s="12" t="s">
        <v>52</v>
      </c>
      <c r="I34" s="13"/>
    </row>
    <row r="35" spans="2:9" ht="12" customHeight="1">
      <c r="B35" s="10">
        <v>6</v>
      </c>
      <c r="C35" s="11">
        <v>26797.999599999999</v>
      </c>
      <c r="D35" s="11" t="s">
        <v>37</v>
      </c>
      <c r="E35" s="11" t="s">
        <v>37</v>
      </c>
      <c r="F35" s="11">
        <f t="shared" si="0"/>
        <v>26797.999599999999</v>
      </c>
      <c r="G35" s="12" t="s">
        <v>20</v>
      </c>
      <c r="I35" s="13"/>
    </row>
    <row r="36" spans="2:9" ht="12" customHeight="1">
      <c r="B36" s="10">
        <v>54</v>
      </c>
      <c r="C36" s="11">
        <v>344.37329999999997</v>
      </c>
      <c r="D36" s="11">
        <v>10</v>
      </c>
      <c r="E36" s="11" t="s">
        <v>37</v>
      </c>
      <c r="F36" s="11">
        <f t="shared" si="0"/>
        <v>354.37329999999997</v>
      </c>
      <c r="G36" s="12" t="s">
        <v>71</v>
      </c>
      <c r="I36" s="13"/>
    </row>
    <row r="37" spans="2:9" ht="12" customHeight="1">
      <c r="B37" s="10">
        <v>161</v>
      </c>
      <c r="C37" s="11">
        <v>957.73509999999999</v>
      </c>
      <c r="D37" s="11">
        <v>33.5</v>
      </c>
      <c r="E37" s="11" t="s">
        <v>37</v>
      </c>
      <c r="F37" s="11">
        <f t="shared" si="0"/>
        <v>991.23509999999999</v>
      </c>
      <c r="G37" s="12" t="s">
        <v>21</v>
      </c>
      <c r="H37" s="17"/>
      <c r="I37" s="13"/>
    </row>
    <row r="38" spans="2:9" ht="12" customHeight="1">
      <c r="B38" s="10">
        <v>68</v>
      </c>
      <c r="C38" s="11" t="s">
        <v>37</v>
      </c>
      <c r="D38" s="11">
        <v>694.1069</v>
      </c>
      <c r="E38" s="11" t="s">
        <v>37</v>
      </c>
      <c r="F38" s="11">
        <f t="shared" si="0"/>
        <v>694.1069</v>
      </c>
      <c r="G38" s="12" t="s">
        <v>22</v>
      </c>
      <c r="H38" s="17"/>
      <c r="I38" s="13"/>
    </row>
    <row r="39" spans="2:9" ht="12" customHeight="1">
      <c r="B39" s="10">
        <v>27</v>
      </c>
      <c r="C39" s="11">
        <v>99.072599999999994</v>
      </c>
      <c r="D39" s="11" t="s">
        <v>37</v>
      </c>
      <c r="E39" s="11" t="s">
        <v>37</v>
      </c>
      <c r="F39" s="11">
        <f t="shared" si="0"/>
        <v>99.072599999999994</v>
      </c>
      <c r="G39" s="12" t="s">
        <v>53</v>
      </c>
      <c r="H39" s="17"/>
      <c r="I39" s="13"/>
    </row>
    <row r="40" spans="2:9" ht="12" customHeight="1">
      <c r="B40" s="10">
        <v>18</v>
      </c>
      <c r="C40" s="11">
        <v>619.34799999999996</v>
      </c>
      <c r="D40" s="11">
        <v>60</v>
      </c>
      <c r="E40" s="11" t="s">
        <v>37</v>
      </c>
      <c r="F40" s="11">
        <f t="shared" si="0"/>
        <v>679.34799999999996</v>
      </c>
      <c r="G40" s="12" t="s">
        <v>23</v>
      </c>
      <c r="H40" s="17"/>
      <c r="I40" s="13"/>
    </row>
    <row r="41" spans="2:9" ht="12" customHeight="1">
      <c r="B41" s="10">
        <v>271</v>
      </c>
      <c r="C41" s="11">
        <v>1102.5300999999999</v>
      </c>
      <c r="D41" s="11">
        <v>35.4465</v>
      </c>
      <c r="E41" s="11" t="s">
        <v>37</v>
      </c>
      <c r="F41" s="11">
        <f t="shared" si="0"/>
        <v>1137.9766</v>
      </c>
      <c r="G41" s="12" t="s">
        <v>60</v>
      </c>
      <c r="H41" s="17"/>
      <c r="I41" s="13"/>
    </row>
    <row r="42" spans="2:9" ht="12" customHeight="1">
      <c r="B42" s="10">
        <v>36</v>
      </c>
      <c r="C42" s="11">
        <v>54.492199999999997</v>
      </c>
      <c r="D42" s="11" t="s">
        <v>37</v>
      </c>
      <c r="E42" s="11" t="s">
        <v>37</v>
      </c>
      <c r="F42" s="11">
        <f t="shared" si="0"/>
        <v>54.492199999999997</v>
      </c>
      <c r="G42" s="12" t="s">
        <v>24</v>
      </c>
      <c r="H42" s="17"/>
      <c r="I42" s="13"/>
    </row>
    <row r="43" spans="2:9" ht="12" customHeight="1">
      <c r="B43" s="10">
        <v>14</v>
      </c>
      <c r="C43" s="11">
        <v>853</v>
      </c>
      <c r="D43" s="11">
        <v>190</v>
      </c>
      <c r="E43" s="11" t="s">
        <v>37</v>
      </c>
      <c r="F43" s="11">
        <f t="shared" si="0"/>
        <v>1043</v>
      </c>
      <c r="G43" s="12" t="s">
        <v>25</v>
      </c>
      <c r="H43" s="17"/>
      <c r="I43" s="13"/>
    </row>
    <row r="44" spans="2:9" ht="12" customHeight="1">
      <c r="B44" s="10">
        <v>16</v>
      </c>
      <c r="C44" s="11">
        <v>919.41989999999998</v>
      </c>
      <c r="D44" s="11">
        <v>866.70259999999996</v>
      </c>
      <c r="E44" s="11" t="s">
        <v>37</v>
      </c>
      <c r="F44" s="11">
        <f t="shared" si="0"/>
        <v>1786.1224999999999</v>
      </c>
      <c r="G44" s="12" t="s">
        <v>26</v>
      </c>
      <c r="H44" s="17"/>
      <c r="I44" s="13"/>
    </row>
    <row r="45" spans="2:9" ht="12" customHeight="1">
      <c r="B45" s="10">
        <v>30</v>
      </c>
      <c r="C45" s="11">
        <v>60.068199999999997</v>
      </c>
      <c r="D45" s="11">
        <v>1.95</v>
      </c>
      <c r="E45" s="11" t="s">
        <v>37</v>
      </c>
      <c r="F45" s="11">
        <f t="shared" si="0"/>
        <v>62.0182</v>
      </c>
      <c r="G45" s="12" t="s">
        <v>27</v>
      </c>
      <c r="H45" s="17"/>
      <c r="I45" s="13"/>
    </row>
    <row r="46" spans="2:9" ht="12" customHeight="1">
      <c r="B46" s="10">
        <v>168</v>
      </c>
      <c r="C46" s="11">
        <v>432.90379999999999</v>
      </c>
      <c r="D46" s="11">
        <v>7.4927999999999999</v>
      </c>
      <c r="E46" s="11" t="s">
        <v>37</v>
      </c>
      <c r="F46" s="11">
        <f t="shared" si="0"/>
        <v>440.39659999999998</v>
      </c>
      <c r="G46" s="12" t="s">
        <v>44</v>
      </c>
      <c r="H46" s="17"/>
      <c r="I46" s="13"/>
    </row>
    <row r="47" spans="2:9" ht="12" customHeight="1">
      <c r="B47" s="10">
        <v>74</v>
      </c>
      <c r="C47" s="11">
        <v>302.29000000000002</v>
      </c>
      <c r="D47" s="11">
        <v>16</v>
      </c>
      <c r="E47" s="11" t="s">
        <v>37</v>
      </c>
      <c r="F47" s="11">
        <f t="shared" si="0"/>
        <v>318.29000000000002</v>
      </c>
      <c r="G47" s="12" t="s">
        <v>28</v>
      </c>
      <c r="H47" s="17"/>
      <c r="I47" s="13"/>
    </row>
    <row r="48" spans="2:9" ht="12" customHeight="1">
      <c r="B48" s="10">
        <v>38</v>
      </c>
      <c r="C48" s="11">
        <v>630.9289</v>
      </c>
      <c r="D48" s="11">
        <v>617.42700000000002</v>
      </c>
      <c r="E48" s="11" t="s">
        <v>37</v>
      </c>
      <c r="F48" s="11">
        <f t="shared" si="0"/>
        <v>1248.3559</v>
      </c>
      <c r="G48" s="12" t="s">
        <v>29</v>
      </c>
      <c r="H48" s="17"/>
      <c r="I48" s="13"/>
    </row>
    <row r="49" spans="2:9" ht="12" customHeight="1">
      <c r="B49" s="10">
        <v>28</v>
      </c>
      <c r="C49" s="11">
        <v>298.88900000000001</v>
      </c>
      <c r="D49" s="11">
        <v>22</v>
      </c>
      <c r="E49" s="11" t="s">
        <v>37</v>
      </c>
      <c r="F49" s="11">
        <f t="shared" si="0"/>
        <v>320.88900000000001</v>
      </c>
      <c r="G49" s="12" t="s">
        <v>72</v>
      </c>
      <c r="H49" s="17"/>
      <c r="I49" s="13"/>
    </row>
    <row r="50" spans="2:9" ht="12" customHeight="1">
      <c r="B50" s="10">
        <v>14</v>
      </c>
      <c r="C50" s="11">
        <v>77.883300000000006</v>
      </c>
      <c r="D50" s="11">
        <v>12</v>
      </c>
      <c r="E50" s="11" t="s">
        <v>37</v>
      </c>
      <c r="F50" s="11">
        <f t="shared" si="0"/>
        <v>89.883300000000006</v>
      </c>
      <c r="G50" s="12" t="s">
        <v>45</v>
      </c>
      <c r="H50" s="17"/>
      <c r="I50" s="13"/>
    </row>
    <row r="51" spans="2:9" ht="12" customHeight="1">
      <c r="B51" s="10">
        <v>7</v>
      </c>
      <c r="C51" s="11">
        <v>1240</v>
      </c>
      <c r="D51" s="11" t="s">
        <v>37</v>
      </c>
      <c r="E51" s="11" t="s">
        <v>37</v>
      </c>
      <c r="F51" s="11">
        <f t="shared" si="0"/>
        <v>1240</v>
      </c>
      <c r="G51" s="12" t="s">
        <v>30</v>
      </c>
      <c r="H51" s="17"/>
      <c r="I51" s="13"/>
    </row>
    <row r="52" spans="2:9" ht="12" customHeight="1">
      <c r="B52" s="10">
        <v>38</v>
      </c>
      <c r="C52" s="11">
        <v>890</v>
      </c>
      <c r="D52" s="11">
        <v>2341.0065</v>
      </c>
      <c r="E52" s="11" t="s">
        <v>37</v>
      </c>
      <c r="F52" s="11">
        <f t="shared" si="0"/>
        <v>3231.0065</v>
      </c>
      <c r="G52" s="12" t="s">
        <v>31</v>
      </c>
      <c r="H52" s="17"/>
      <c r="I52" s="13"/>
    </row>
    <row r="53" spans="2:9" ht="12" customHeight="1">
      <c r="B53" s="10">
        <v>21</v>
      </c>
      <c r="C53" s="11">
        <v>424.51940000000002</v>
      </c>
      <c r="D53" s="11" t="s">
        <v>37</v>
      </c>
      <c r="E53" s="11" t="s">
        <v>37</v>
      </c>
      <c r="F53" s="11">
        <f t="shared" si="0"/>
        <v>424.51940000000002</v>
      </c>
      <c r="G53" s="12" t="s">
        <v>40</v>
      </c>
      <c r="H53" s="17"/>
      <c r="I53" s="13"/>
    </row>
    <row r="54" spans="2:9" ht="12" customHeight="1">
      <c r="B54" s="10">
        <v>25</v>
      </c>
      <c r="C54" s="11">
        <v>35.299999999999997</v>
      </c>
      <c r="D54" s="11">
        <v>349</v>
      </c>
      <c r="E54" s="11" t="s">
        <v>37</v>
      </c>
      <c r="F54" s="11">
        <f t="shared" si="0"/>
        <v>384.3</v>
      </c>
      <c r="G54" s="12" t="s">
        <v>32</v>
      </c>
      <c r="H54" s="17"/>
      <c r="I54" s="13"/>
    </row>
    <row r="55" spans="2:9" ht="12" customHeight="1">
      <c r="B55" s="10">
        <v>91</v>
      </c>
      <c r="C55" s="11">
        <v>182.78100000000001</v>
      </c>
      <c r="D55" s="11">
        <v>0.34649999999999997</v>
      </c>
      <c r="E55" s="11" t="s">
        <v>37</v>
      </c>
      <c r="F55" s="11">
        <f t="shared" si="0"/>
        <v>183.1275</v>
      </c>
      <c r="G55" s="12" t="s">
        <v>46</v>
      </c>
      <c r="H55" s="17"/>
      <c r="I55" s="13"/>
    </row>
    <row r="56" spans="2:9" ht="12" customHeight="1">
      <c r="B56" s="10">
        <v>30</v>
      </c>
      <c r="C56" s="11">
        <v>928.84</v>
      </c>
      <c r="D56" s="11">
        <v>142.15219999999999</v>
      </c>
      <c r="E56" s="11" t="s">
        <v>37</v>
      </c>
      <c r="F56" s="11">
        <f t="shared" si="0"/>
        <v>1070.9922000000001</v>
      </c>
      <c r="G56" s="12" t="s">
        <v>33</v>
      </c>
      <c r="H56" s="17"/>
      <c r="I56" s="13"/>
    </row>
    <row r="57" spans="2:9" ht="12" customHeight="1">
      <c r="B57" s="10">
        <v>31</v>
      </c>
      <c r="C57" s="11">
        <v>530</v>
      </c>
      <c r="D57" s="11">
        <v>5060.8692000000001</v>
      </c>
      <c r="E57" s="11" t="s">
        <v>37</v>
      </c>
      <c r="F57" s="11">
        <f t="shared" si="0"/>
        <v>5590.8692000000001</v>
      </c>
      <c r="G57" s="12" t="s">
        <v>41</v>
      </c>
      <c r="H57" s="17"/>
      <c r="I57" s="13"/>
    </row>
    <row r="58" spans="2:9" ht="12" customHeight="1">
      <c r="B58" s="10">
        <v>5</v>
      </c>
      <c r="C58" s="11">
        <v>91</v>
      </c>
      <c r="D58" s="11" t="s">
        <v>37</v>
      </c>
      <c r="E58" s="11" t="s">
        <v>37</v>
      </c>
      <c r="F58" s="11">
        <f t="shared" si="0"/>
        <v>91</v>
      </c>
      <c r="G58" s="12" t="s">
        <v>34</v>
      </c>
      <c r="H58" s="17"/>
      <c r="I58" s="13"/>
    </row>
    <row r="59" spans="2:9" ht="12" customHeight="1">
      <c r="B59" s="10">
        <v>10</v>
      </c>
      <c r="C59" s="11">
        <v>584.68520000000001</v>
      </c>
      <c r="D59" s="11" t="s">
        <v>37</v>
      </c>
      <c r="E59" s="11" t="s">
        <v>37</v>
      </c>
      <c r="F59" s="11">
        <f t="shared" si="0"/>
        <v>584.68520000000001</v>
      </c>
      <c r="G59" s="12" t="s">
        <v>63</v>
      </c>
      <c r="H59" s="17"/>
      <c r="I59" s="13"/>
    </row>
    <row r="60" spans="2:9" ht="12">
      <c r="B60" s="10">
        <v>21</v>
      </c>
      <c r="C60" s="11">
        <v>484.41539999999998</v>
      </c>
      <c r="D60" s="11">
        <v>20</v>
      </c>
      <c r="E60" s="11" t="s">
        <v>37</v>
      </c>
      <c r="F60" s="11">
        <f t="shared" si="0"/>
        <v>504.41539999999998</v>
      </c>
      <c r="G60" s="12" t="s">
        <v>42</v>
      </c>
      <c r="H60" s="17"/>
      <c r="I60" s="13"/>
    </row>
    <row r="61" spans="2:9" ht="12" customHeight="1">
      <c r="B61" s="10">
        <v>228</v>
      </c>
      <c r="C61" s="11">
        <v>703.45270000000005</v>
      </c>
      <c r="D61" s="11" t="s">
        <v>37</v>
      </c>
      <c r="E61" s="11" t="s">
        <v>37</v>
      </c>
      <c r="F61" s="11">
        <f t="shared" si="0"/>
        <v>703.45270000000005</v>
      </c>
      <c r="G61" s="12" t="s">
        <v>47</v>
      </c>
      <c r="H61" s="17"/>
      <c r="I61" s="13"/>
    </row>
    <row r="62" spans="2:9" ht="12" customHeight="1">
      <c r="B62" s="10">
        <v>30</v>
      </c>
      <c r="C62" s="11">
        <v>1328.1306999999999</v>
      </c>
      <c r="D62" s="11">
        <v>970</v>
      </c>
      <c r="E62" s="11" t="s">
        <v>37</v>
      </c>
      <c r="F62" s="11">
        <f t="shared" si="0"/>
        <v>2298.1306999999997</v>
      </c>
      <c r="G62" s="12" t="s">
        <v>65</v>
      </c>
      <c r="I62" s="13"/>
    </row>
    <row r="63" spans="2:9" ht="12" customHeight="1">
      <c r="B63" s="18">
        <v>3198</v>
      </c>
      <c r="C63" s="19">
        <v>44096.599399999999</v>
      </c>
      <c r="D63" s="19">
        <v>50975.961799999997</v>
      </c>
      <c r="E63" s="19">
        <v>3810.0673999999999</v>
      </c>
      <c r="F63" s="19">
        <f t="shared" si="0"/>
        <v>98882.628599999996</v>
      </c>
      <c r="G63" s="20" t="s">
        <v>66</v>
      </c>
      <c r="I63" s="13"/>
    </row>
    <row r="64" spans="2:9" ht="12" customHeight="1">
      <c r="B64" s="21" t="s">
        <v>35</v>
      </c>
      <c r="C64" s="21" t="s">
        <v>35</v>
      </c>
      <c r="D64" s="21" t="s">
        <v>35</v>
      </c>
      <c r="E64" s="21" t="s">
        <v>35</v>
      </c>
      <c r="F64" s="21" t="s">
        <v>35</v>
      </c>
      <c r="G64" s="22"/>
      <c r="I64" s="13"/>
    </row>
    <row r="65" spans="2:10" ht="12" customHeight="1">
      <c r="B65" s="1">
        <f>SUM(B5:B63)</f>
        <v>8387</v>
      </c>
      <c r="C65" s="1">
        <f t="shared" ref="C65:F65" si="1">SUM(C5:C63)</f>
        <v>148817.48819999999</v>
      </c>
      <c r="D65" s="1">
        <f t="shared" si="1"/>
        <v>115576.86119999998</v>
      </c>
      <c r="E65" s="1">
        <f t="shared" si="1"/>
        <v>6887.7707</v>
      </c>
      <c r="F65" s="1">
        <f t="shared" si="1"/>
        <v>271282.12009999994</v>
      </c>
      <c r="G65" s="23"/>
      <c r="I65" s="13"/>
    </row>
    <row r="66" spans="2:10" ht="5.25" customHeight="1">
      <c r="C66" s="24"/>
      <c r="D66" s="24"/>
      <c r="E66" s="24"/>
      <c r="F66" s="25"/>
      <c r="G66" s="17"/>
      <c r="I66" s="13"/>
    </row>
    <row r="67" spans="2:10" ht="12" customHeight="1">
      <c r="B67" s="3" t="s">
        <v>54</v>
      </c>
      <c r="C67" s="24"/>
      <c r="D67" s="24"/>
      <c r="E67" s="24"/>
      <c r="F67" s="25"/>
      <c r="G67" s="17"/>
      <c r="H67" s="17"/>
      <c r="I67" s="26"/>
      <c r="J67" s="26"/>
    </row>
    <row r="68" spans="2:10" ht="12" customHeight="1">
      <c r="B68" s="3" t="s">
        <v>57</v>
      </c>
      <c r="C68" s="24"/>
      <c r="D68" s="24"/>
      <c r="E68" s="24"/>
      <c r="F68" s="25"/>
      <c r="G68" s="17"/>
      <c r="H68" s="17"/>
    </row>
    <row r="69" spans="2:10" ht="12" customHeight="1">
      <c r="B69" s="3" t="s">
        <v>58</v>
      </c>
      <c r="C69" s="24"/>
      <c r="D69" s="24"/>
      <c r="E69" s="24"/>
      <c r="F69" s="25"/>
      <c r="G69" s="17"/>
      <c r="H69" s="17"/>
    </row>
    <row r="70" spans="2:10" ht="12" customHeight="1">
      <c r="B70" s="3" t="s">
        <v>59</v>
      </c>
      <c r="C70" s="24"/>
      <c r="D70" s="24"/>
      <c r="E70" s="24"/>
      <c r="F70" s="25"/>
      <c r="G70" s="17"/>
      <c r="H70" s="17"/>
    </row>
    <row r="71" spans="2:10" ht="3" customHeight="1">
      <c r="C71" s="24"/>
      <c r="D71" s="24"/>
      <c r="E71" s="24"/>
      <c r="F71" s="25"/>
      <c r="G71" s="17"/>
      <c r="H71" s="17"/>
    </row>
    <row r="72" spans="2:10" ht="12" customHeight="1">
      <c r="B72" s="3" t="s">
        <v>48</v>
      </c>
      <c r="C72" s="24"/>
      <c r="D72" s="24"/>
      <c r="E72" s="24"/>
      <c r="F72" s="25"/>
      <c r="G72" s="17"/>
      <c r="H72" s="17"/>
    </row>
    <row r="73" spans="2:10" ht="12" customHeight="1">
      <c r="C73" s="24"/>
      <c r="D73" s="24"/>
      <c r="E73" s="24"/>
      <c r="F73" s="25"/>
      <c r="G73" s="17"/>
      <c r="H73" s="17"/>
    </row>
    <row r="74" spans="2:10">
      <c r="B74" s="24"/>
      <c r="C74" s="24"/>
      <c r="D74" s="24"/>
      <c r="E74" s="24"/>
      <c r="F74" s="24"/>
    </row>
    <row r="78" spans="2:10">
      <c r="F78" s="27"/>
    </row>
    <row r="80" spans="2:10">
      <c r="F80" s="27"/>
    </row>
    <row r="82" spans="6:6">
      <c r="F82" s="27"/>
    </row>
  </sheetData>
  <mergeCells count="2">
    <mergeCell ref="I67:J67"/>
    <mergeCell ref="B4:F4"/>
  </mergeCells>
  <phoneticPr fontId="0" type="noConversion"/>
  <pageMargins left="0.59055118110236227" right="0" top="0.59055118110236227" bottom="0.15748031496062992" header="0" footer="0"/>
  <pageSetup paperSize="9" scale="85" orientation="portrait" r:id="rId1"/>
  <headerFooter>
    <oddHeader>&amp;L&amp;"Arial,Negrita Cursiva"&amp;11Dirección Gral. de Estadísticas 
Provincia de Salta&amp;R&amp;"Arial,Negrita Cursiva"&amp;11Anuario Estadístico
2017 - Avance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c050204</vt:lpstr>
      <vt:lpstr>'c050204'!Área_de_impresión</vt:lpstr>
      <vt:lpstr>'c050204'!Títulos_a_imprimir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2019-03-01T13:53:24Z</cp:lastPrinted>
  <dcterms:created xsi:type="dcterms:W3CDTF">2006-11-02T13:51:43Z</dcterms:created>
  <dcterms:modified xsi:type="dcterms:W3CDTF">2019-03-01T13:53:26Z</dcterms:modified>
</cp:coreProperties>
</file>