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1595" windowHeight="9210"/>
  </bookViews>
  <sheets>
    <sheet name="C3.4.4.1" sheetId="1" r:id="rId1"/>
  </sheets>
  <definedNames>
    <definedName name="_xlnm._FilterDatabase" localSheetId="0" hidden="1">C3.4.4.1!$A$8:$I$8</definedName>
    <definedName name="_xlnm.Print_Area" localSheetId="0">C3.4.4.1!$A$1:$U$66</definedName>
  </definedNames>
  <calcPr calcId="124519"/>
</workbook>
</file>

<file path=xl/calcChain.xml><?xml version="1.0" encoding="utf-8"?>
<calcChain xmlns="http://schemas.openxmlformats.org/spreadsheetml/2006/main">
  <c r="J13" i="1"/>
  <c r="U13" s="1"/>
  <c r="U11"/>
  <c r="U12"/>
  <c r="U14"/>
  <c r="U15"/>
  <c r="U16"/>
  <c r="U17"/>
  <c r="U19"/>
  <c r="U20"/>
  <c r="U21"/>
  <c r="U23"/>
  <c r="U24"/>
  <c r="U25"/>
  <c r="U26"/>
  <c r="U27"/>
  <c r="U28"/>
  <c r="U30"/>
  <c r="U31"/>
  <c r="U32"/>
  <c r="U33"/>
  <c r="J19"/>
  <c r="T33"/>
  <c r="P8"/>
  <c r="O8"/>
  <c r="R8"/>
  <c r="Q8"/>
  <c r="T32"/>
  <c r="T30"/>
  <c r="T31"/>
  <c r="T29"/>
  <c r="U29" s="1"/>
  <c r="T27"/>
  <c r="T28"/>
  <c r="T25"/>
  <c r="T23"/>
  <c r="T21"/>
  <c r="T20"/>
  <c r="T17"/>
  <c r="T16"/>
  <c r="T15"/>
  <c r="T14"/>
  <c r="C8"/>
  <c r="J31"/>
  <c r="G8"/>
  <c r="H8"/>
  <c r="J26"/>
  <c r="J23"/>
  <c r="T13"/>
  <c r="T10"/>
  <c r="J11"/>
  <c r="J14"/>
  <c r="J15"/>
  <c r="J16"/>
  <c r="J17"/>
  <c r="J21"/>
  <c r="J24"/>
  <c r="J25"/>
  <c r="J27"/>
  <c r="J28"/>
  <c r="J29"/>
  <c r="J32"/>
  <c r="J10"/>
  <c r="F8"/>
  <c r="L8"/>
  <c r="M8"/>
  <c r="K8"/>
  <c r="I8"/>
  <c r="B8"/>
  <c r="D8"/>
  <c r="E8"/>
  <c r="U8" l="1"/>
  <c r="T8"/>
  <c r="U10"/>
  <c r="J8"/>
</calcChain>
</file>

<file path=xl/sharedStrings.xml><?xml version="1.0" encoding="utf-8"?>
<sst xmlns="http://schemas.openxmlformats.org/spreadsheetml/2006/main" count="421" uniqueCount="55">
  <si>
    <t>Departamento</t>
  </si>
  <si>
    <t>Anta</t>
  </si>
  <si>
    <t>-</t>
  </si>
  <si>
    <t>Cachi</t>
  </si>
  <si>
    <t>Cafayate</t>
  </si>
  <si>
    <t>Capital</t>
  </si>
  <si>
    <t>Cerrillos</t>
  </si>
  <si>
    <t>Guachipas</t>
  </si>
  <si>
    <t>Iruya</t>
  </si>
  <si>
    <t>La Caldera</t>
  </si>
  <si>
    <t>La Candelaria</t>
  </si>
  <si>
    <t>La Viña</t>
  </si>
  <si>
    <t>Los Andes</t>
  </si>
  <si>
    <t>Rivadavia</t>
  </si>
  <si>
    <t>Rosario de la Frontera</t>
  </si>
  <si>
    <t>Rosario de Lerma</t>
  </si>
  <si>
    <t>San Carlos</t>
  </si>
  <si>
    <t>Santa Victoria</t>
  </si>
  <si>
    <t xml:space="preserve">Chicoana </t>
  </si>
  <si>
    <t>La Poma</t>
  </si>
  <si>
    <t>Molinos</t>
  </si>
  <si>
    <t>Sin Asignación Departamental - Varios</t>
  </si>
  <si>
    <t>Metán</t>
  </si>
  <si>
    <t xml:space="preserve">Plan Salteño </t>
  </si>
  <si>
    <t xml:space="preserve">Vivienda Digna  - Dptos. Varios </t>
  </si>
  <si>
    <t>Orán</t>
  </si>
  <si>
    <r>
      <rPr>
        <b/>
        <sz val="8"/>
        <rFont val="Arial"/>
        <family val="2"/>
      </rPr>
      <t xml:space="preserve">Fuente: </t>
    </r>
    <r>
      <rPr>
        <sz val="8"/>
        <rFont val="Arial"/>
        <family val="2"/>
      </rPr>
      <t>Control de Gestión I.P.V. Provincia de Salta</t>
    </r>
  </si>
  <si>
    <t xml:space="preserve">                </t>
  </si>
  <si>
    <t>Operatorias para Viviendas (1)</t>
  </si>
  <si>
    <t>Operatorias para Soluciones Habitacionales (2)</t>
  </si>
  <si>
    <t>TOTAL       VIVIENDAS  ATENDIDAS</t>
  </si>
  <si>
    <t>TOTAL SOLUCIÓN HABITACIONAL</t>
  </si>
  <si>
    <t>TOTAL          VIVIENDAS  Y SOLUCIÓN HABITACIONAL</t>
  </si>
  <si>
    <t>Mejor vivir II</t>
  </si>
  <si>
    <t>Gral. Güemes</t>
  </si>
  <si>
    <t>Gral. J. de San Martín</t>
  </si>
  <si>
    <t xml:space="preserve">Programa Provincial Mi Casa </t>
  </si>
  <si>
    <t xml:space="preserve">Programa Provincial Núcleos Húmedos </t>
  </si>
  <si>
    <t xml:space="preserve">Programa Provincial Recuperación </t>
  </si>
  <si>
    <t>Nota:</t>
  </si>
  <si>
    <t xml:space="preserve">(1) Se refiere a operatorias que le brindan al grupo familiar una vivienda en condiciones adecuadas de habitabilidad. </t>
  </si>
  <si>
    <t xml:space="preserve">(2) Son operatorias que permiten ampliar, mejorar o modificar viviendas existentes mejorando las condiciones de habitabilidad al grupo familiar. </t>
  </si>
  <si>
    <t xml:space="preserve">Programa Federal Techo Digno </t>
  </si>
  <si>
    <t>Total</t>
  </si>
  <si>
    <t xml:space="preserve"> Mejor Vivir II</t>
  </si>
  <si>
    <t>Programa Casa Solución Habitacional</t>
  </si>
  <si>
    <t xml:space="preserve">3.4.4.1_ Viviendas y soluciones habitacionales terminadas / entregadas por operatoria, según departamento. </t>
  </si>
  <si>
    <t>Plan Federal de Integración Socio Comunitaria</t>
  </si>
  <si>
    <t>Programa Federal Solución Habitacional</t>
  </si>
  <si>
    <t>Programa Federal Mejor Hábitat Pueblos Originarios y  Rurales</t>
  </si>
  <si>
    <t>Total Programa Federal vivienda Techo Digno- IVT</t>
  </si>
  <si>
    <t xml:space="preserve">              Provincia de Salta . Año 2017</t>
  </si>
  <si>
    <t>Total Conectate</t>
  </si>
  <si>
    <t>Total Creditos Beneficio PROCREAR</t>
  </si>
  <si>
    <t>Total Paln Salteño</t>
  </si>
</sst>
</file>

<file path=xl/styles.xml><?xml version="1.0" encoding="utf-8"?>
<styleSheet xmlns="http://schemas.openxmlformats.org/spreadsheetml/2006/main">
  <numFmts count="1">
    <numFmt numFmtId="164" formatCode="#,##0;[Red]#,##0"/>
  </numFmts>
  <fonts count="3">
    <font>
      <sz val="10"/>
      <name val="Arial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2" borderId="0" xfId="0" applyFont="1" applyFill="1"/>
    <xf numFmtId="0" fontId="1" fillId="2" borderId="1" xfId="0" applyFont="1" applyFill="1" applyBorder="1" applyAlignment="1"/>
    <xf numFmtId="0" fontId="1" fillId="2" borderId="0" xfId="0" applyFont="1" applyFill="1" applyBorder="1" applyAlignment="1">
      <alignment vertical="center"/>
    </xf>
    <xf numFmtId="3" fontId="1" fillId="2" borderId="0" xfId="0" quotePrefix="1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3" fontId="2" fillId="2" borderId="0" xfId="0" quotePrefix="1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vertical="center"/>
    </xf>
    <xf numFmtId="3" fontId="2" fillId="2" borderId="0" xfId="0" quotePrefix="1" applyNumberFormat="1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right"/>
    </xf>
    <xf numFmtId="3" fontId="2" fillId="2" borderId="0" xfId="0" applyNumberFormat="1" applyFont="1" applyFill="1"/>
    <xf numFmtId="0" fontId="1" fillId="2" borderId="0" xfId="0" applyFont="1" applyFill="1" applyBorder="1" applyAlignment="1"/>
    <xf numFmtId="0" fontId="2" fillId="2" borderId="0" xfId="0" applyFont="1" applyFill="1" applyBorder="1"/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 vertical="center"/>
    </xf>
    <xf numFmtId="0" fontId="2" fillId="2" borderId="0" xfId="0" quotePrefix="1" applyFont="1" applyFill="1" applyBorder="1" applyAlignment="1">
      <alignment horizontal="right" vertical="center"/>
    </xf>
    <xf numFmtId="164" fontId="2" fillId="2" borderId="0" xfId="0" applyNumberFormat="1" applyFont="1" applyFill="1" applyBorder="1" applyAlignment="1">
      <alignment horizontal="right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3" fontId="2" fillId="2" borderId="1" xfId="0" quotePrefix="1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0" fillId="0" borderId="7" xfId="0" applyBorder="1"/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66"/>
  <sheetViews>
    <sheetView tabSelected="1" view="pageBreakPreview" zoomScale="60" workbookViewId="0">
      <selection activeCell="J5" sqref="J5:J6"/>
    </sheetView>
  </sheetViews>
  <sheetFormatPr baseColWidth="10" defaultRowHeight="11.25"/>
  <cols>
    <col min="1" max="1" width="21.42578125" style="1" customWidth="1"/>
    <col min="2" max="2" width="12.140625" style="1" customWidth="1"/>
    <col min="3" max="3" width="10.28515625" style="1" customWidth="1"/>
    <col min="4" max="4" width="11.42578125" style="1" customWidth="1"/>
    <col min="5" max="5" width="11.7109375" style="1" customWidth="1"/>
    <col min="6" max="8" width="11" style="1" customWidth="1"/>
    <col min="9" max="9" width="10.85546875" style="1" customWidth="1"/>
    <col min="10" max="10" width="9.85546875" style="1" customWidth="1"/>
    <col min="11" max="11" width="13.28515625" style="1" customWidth="1"/>
    <col min="12" max="12" width="8.7109375" style="1" customWidth="1"/>
    <col min="13" max="13" width="11.7109375" style="1" customWidth="1"/>
    <col min="14" max="14" width="11.28515625" style="1" customWidth="1"/>
    <col min="15" max="15" width="12.42578125" style="1" customWidth="1"/>
    <col min="16" max="17" width="8.85546875" style="1" customWidth="1"/>
    <col min="18" max="18" width="9.5703125" style="1" customWidth="1"/>
    <col min="19" max="19" width="13" style="1" customWidth="1"/>
    <col min="20" max="20" width="12.85546875" style="1" customWidth="1"/>
    <col min="21" max="23" width="12.7109375" style="1" customWidth="1"/>
    <col min="24" max="24" width="10.7109375" style="1" customWidth="1"/>
    <col min="25" max="16384" width="11.42578125" style="1"/>
  </cols>
  <sheetData>
    <row r="2" spans="1:22" ht="12.75" customHeight="1">
      <c r="A2" s="32" t="s">
        <v>46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22" ht="12.75" customHeight="1">
      <c r="A3" s="35" t="s">
        <v>51</v>
      </c>
      <c r="B3" s="35"/>
      <c r="C3" s="35"/>
      <c r="D3" s="35"/>
      <c r="E3" s="26"/>
      <c r="F3" s="26"/>
      <c r="G3" s="26"/>
      <c r="H3" s="26"/>
      <c r="I3" s="26"/>
      <c r="J3" s="26"/>
      <c r="K3" s="26"/>
      <c r="L3" s="26"/>
      <c r="M3" s="26"/>
    </row>
    <row r="4" spans="1:22" ht="4.5" customHeight="1">
      <c r="A4" s="2" t="s">
        <v>27</v>
      </c>
      <c r="B4" s="2"/>
    </row>
    <row r="5" spans="1:22" ht="12.75" customHeight="1">
      <c r="A5" s="33" t="s">
        <v>0</v>
      </c>
      <c r="B5" s="40" t="s">
        <v>28</v>
      </c>
      <c r="C5" s="41"/>
      <c r="D5" s="41"/>
      <c r="E5" s="41"/>
      <c r="F5" s="41"/>
      <c r="G5" s="41"/>
      <c r="H5" s="41"/>
      <c r="I5" s="42"/>
      <c r="J5" s="33" t="s">
        <v>30</v>
      </c>
      <c r="K5" s="37" t="s">
        <v>29</v>
      </c>
      <c r="L5" s="38"/>
      <c r="M5" s="38"/>
      <c r="N5" s="38"/>
      <c r="O5" s="38"/>
      <c r="P5" s="38"/>
      <c r="Q5" s="38"/>
      <c r="R5" s="38"/>
      <c r="S5" s="39"/>
      <c r="T5" s="33" t="s">
        <v>31</v>
      </c>
      <c r="U5" s="33" t="s">
        <v>32</v>
      </c>
    </row>
    <row r="6" spans="1:22" ht="66.75" customHeight="1">
      <c r="A6" s="34"/>
      <c r="B6" s="23" t="s">
        <v>42</v>
      </c>
      <c r="C6" s="31" t="s">
        <v>48</v>
      </c>
      <c r="D6" s="31" t="s">
        <v>49</v>
      </c>
      <c r="E6" s="23" t="s">
        <v>23</v>
      </c>
      <c r="F6" s="23" t="s">
        <v>33</v>
      </c>
      <c r="G6" s="30" t="s">
        <v>50</v>
      </c>
      <c r="H6" s="30" t="s">
        <v>47</v>
      </c>
      <c r="I6" s="23" t="s">
        <v>36</v>
      </c>
      <c r="J6" s="34"/>
      <c r="K6" s="29" t="s">
        <v>47</v>
      </c>
      <c r="L6" s="30" t="s">
        <v>37</v>
      </c>
      <c r="M6" s="23" t="s">
        <v>38</v>
      </c>
      <c r="N6" s="23" t="s">
        <v>44</v>
      </c>
      <c r="O6" s="23" t="s">
        <v>24</v>
      </c>
      <c r="P6" s="30" t="s">
        <v>52</v>
      </c>
      <c r="Q6" s="30" t="s">
        <v>54</v>
      </c>
      <c r="R6" s="30" t="s">
        <v>53</v>
      </c>
      <c r="S6" s="23" t="s">
        <v>45</v>
      </c>
      <c r="T6" s="36"/>
      <c r="U6" s="34"/>
    </row>
    <row r="7" spans="1:22">
      <c r="A7" s="3"/>
      <c r="B7" s="28"/>
      <c r="C7" s="28"/>
      <c r="D7" s="28"/>
      <c r="E7" s="28"/>
      <c r="F7" s="28"/>
      <c r="G7" s="28"/>
      <c r="H7" s="28"/>
      <c r="I7" s="28"/>
      <c r="J7" s="3"/>
      <c r="K7" s="28"/>
      <c r="L7" s="28"/>
      <c r="M7" s="28"/>
      <c r="N7" s="28"/>
      <c r="O7" s="28"/>
      <c r="P7" s="28"/>
      <c r="Q7" s="28"/>
      <c r="R7" s="28"/>
      <c r="S7" s="28"/>
      <c r="T7" s="3"/>
    </row>
    <row r="8" spans="1:22">
      <c r="A8" s="24" t="s">
        <v>43</v>
      </c>
      <c r="B8" s="4">
        <f t="shared" ref="B8:E8" si="0">SUM(B10:B33)</f>
        <v>1032</v>
      </c>
      <c r="C8" s="5">
        <f>SUM(C9:C33)</f>
        <v>5</v>
      </c>
      <c r="D8" s="4">
        <f t="shared" si="0"/>
        <v>27</v>
      </c>
      <c r="E8" s="4">
        <f t="shared" si="0"/>
        <v>14</v>
      </c>
      <c r="F8" s="5">
        <f>SUM(F10:F33)</f>
        <v>90</v>
      </c>
      <c r="G8" s="5">
        <f t="shared" ref="G8:H8" si="1">SUM(G10:G33)</f>
        <v>350</v>
      </c>
      <c r="H8" s="5">
        <f t="shared" si="1"/>
        <v>12</v>
      </c>
      <c r="I8" s="4">
        <f t="shared" ref="I8" si="2">SUM(I10:I33)</f>
        <v>132</v>
      </c>
      <c r="J8" s="4">
        <f>SUM(A8:I8)</f>
        <v>1662</v>
      </c>
      <c r="K8" s="4">
        <f>SUM(K10:K33)</f>
        <v>30</v>
      </c>
      <c r="L8" s="4">
        <f t="shared" ref="L8:R8" si="3">SUM(L10:L33)</f>
        <v>262</v>
      </c>
      <c r="M8" s="4">
        <f t="shared" si="3"/>
        <v>151</v>
      </c>
      <c r="N8" s="5" t="s">
        <v>2</v>
      </c>
      <c r="O8" s="4">
        <f t="shared" si="3"/>
        <v>91</v>
      </c>
      <c r="P8" s="4">
        <f t="shared" si="3"/>
        <v>750</v>
      </c>
      <c r="Q8" s="4">
        <f t="shared" si="3"/>
        <v>9</v>
      </c>
      <c r="R8" s="4">
        <f t="shared" si="3"/>
        <v>390</v>
      </c>
      <c r="S8" s="5" t="s">
        <v>2</v>
      </c>
      <c r="T8" s="5">
        <f>SUM(T10:T33)</f>
        <v>1683</v>
      </c>
      <c r="U8" s="5">
        <f>SUM(U10:U33)</f>
        <v>3345</v>
      </c>
      <c r="V8" s="13"/>
    </row>
    <row r="9" spans="1:22" ht="8.1" customHeight="1">
      <c r="A9" s="24"/>
      <c r="B9" s="5"/>
      <c r="C9" s="5"/>
      <c r="D9" s="5"/>
      <c r="E9" s="5"/>
      <c r="F9" s="5"/>
      <c r="G9" s="5"/>
      <c r="H9" s="5"/>
      <c r="I9" s="5"/>
      <c r="J9" s="4"/>
      <c r="K9" s="7"/>
      <c r="L9" s="5"/>
      <c r="M9" s="5"/>
      <c r="N9" s="5"/>
      <c r="O9" s="5"/>
      <c r="P9" s="5"/>
      <c r="Q9" s="5"/>
      <c r="R9" s="5"/>
      <c r="S9" s="5"/>
      <c r="T9" s="6"/>
      <c r="U9" s="6"/>
      <c r="V9" s="13"/>
    </row>
    <row r="10" spans="1:22">
      <c r="A10" s="8" t="s">
        <v>1</v>
      </c>
      <c r="B10" s="10">
        <v>140</v>
      </c>
      <c r="C10" s="9" t="s">
        <v>2</v>
      </c>
      <c r="D10" s="9" t="s">
        <v>2</v>
      </c>
      <c r="E10" s="9" t="s">
        <v>2</v>
      </c>
      <c r="F10" s="10">
        <v>8</v>
      </c>
      <c r="G10" s="10" t="s">
        <v>2</v>
      </c>
      <c r="H10" s="10" t="s">
        <v>2</v>
      </c>
      <c r="I10" s="9">
        <v>17</v>
      </c>
      <c r="J10" s="7">
        <f>SUM(B10:I10)</f>
        <v>165</v>
      </c>
      <c r="K10" s="6" t="s">
        <v>2</v>
      </c>
      <c r="L10" s="10" t="s">
        <v>2</v>
      </c>
      <c r="M10" s="10" t="s">
        <v>2</v>
      </c>
      <c r="N10" s="10" t="s">
        <v>2</v>
      </c>
      <c r="O10" s="10" t="s">
        <v>2</v>
      </c>
      <c r="P10" s="10">
        <v>31</v>
      </c>
      <c r="Q10" s="10" t="s">
        <v>2</v>
      </c>
      <c r="R10" s="10" t="s">
        <v>2</v>
      </c>
      <c r="S10" s="10" t="s">
        <v>2</v>
      </c>
      <c r="T10" s="6">
        <f>SUM(K10:S10)</f>
        <v>31</v>
      </c>
      <c r="U10" s="6">
        <f>SUM(J10,T10)</f>
        <v>196</v>
      </c>
      <c r="V10" s="13"/>
    </row>
    <row r="11" spans="1:22">
      <c r="A11" s="8" t="s">
        <v>3</v>
      </c>
      <c r="B11" s="10" t="s">
        <v>2</v>
      </c>
      <c r="C11" s="9" t="s">
        <v>2</v>
      </c>
      <c r="D11" s="9" t="s">
        <v>2</v>
      </c>
      <c r="E11" s="9" t="s">
        <v>2</v>
      </c>
      <c r="F11" s="10">
        <v>15</v>
      </c>
      <c r="G11" s="10" t="s">
        <v>2</v>
      </c>
      <c r="H11" s="10" t="s">
        <v>2</v>
      </c>
      <c r="I11" s="10" t="s">
        <v>2</v>
      </c>
      <c r="J11" s="7">
        <f>SUM(B11:I11)</f>
        <v>15</v>
      </c>
      <c r="K11" s="6" t="s">
        <v>2</v>
      </c>
      <c r="L11" s="10" t="s">
        <v>2</v>
      </c>
      <c r="M11" s="9" t="s">
        <v>2</v>
      </c>
      <c r="N11" s="9" t="s">
        <v>2</v>
      </c>
      <c r="O11" s="9" t="s">
        <v>2</v>
      </c>
      <c r="P11" s="10" t="s">
        <v>2</v>
      </c>
      <c r="Q11" s="10" t="s">
        <v>2</v>
      </c>
      <c r="R11" s="10" t="s">
        <v>2</v>
      </c>
      <c r="S11" s="10" t="s">
        <v>2</v>
      </c>
      <c r="T11" s="6" t="s">
        <v>2</v>
      </c>
      <c r="U11" s="6">
        <f t="shared" ref="U11:U33" si="4">SUM(J11,T11)</f>
        <v>15</v>
      </c>
      <c r="V11" s="13"/>
    </row>
    <row r="12" spans="1:22">
      <c r="A12" s="8" t="s">
        <v>4</v>
      </c>
      <c r="B12" s="10" t="s">
        <v>2</v>
      </c>
      <c r="C12" s="9" t="s">
        <v>2</v>
      </c>
      <c r="D12" s="9" t="s">
        <v>2</v>
      </c>
      <c r="E12" s="9" t="s">
        <v>2</v>
      </c>
      <c r="F12" s="10" t="s">
        <v>2</v>
      </c>
      <c r="G12" s="10" t="s">
        <v>2</v>
      </c>
      <c r="H12" s="10" t="s">
        <v>2</v>
      </c>
      <c r="I12" s="10">
        <v>15</v>
      </c>
      <c r="J12" s="6">
        <v>15</v>
      </c>
      <c r="K12" s="6" t="s">
        <v>2</v>
      </c>
      <c r="L12" s="9" t="s">
        <v>2</v>
      </c>
      <c r="M12" s="10" t="s">
        <v>2</v>
      </c>
      <c r="N12" s="9" t="s">
        <v>2</v>
      </c>
      <c r="O12" s="9" t="s">
        <v>2</v>
      </c>
      <c r="P12" s="10" t="s">
        <v>2</v>
      </c>
      <c r="Q12" s="10" t="s">
        <v>2</v>
      </c>
      <c r="R12" s="10" t="s">
        <v>2</v>
      </c>
      <c r="S12" s="10" t="s">
        <v>2</v>
      </c>
      <c r="T12" s="6" t="s">
        <v>2</v>
      </c>
      <c r="U12" s="6">
        <f t="shared" si="4"/>
        <v>15</v>
      </c>
      <c r="V12" s="13"/>
    </row>
    <row r="13" spans="1:22">
      <c r="A13" s="8" t="s">
        <v>5</v>
      </c>
      <c r="B13" s="10">
        <v>770</v>
      </c>
      <c r="C13" s="9" t="s">
        <v>2</v>
      </c>
      <c r="D13" s="10" t="s">
        <v>2</v>
      </c>
      <c r="E13" s="10" t="s">
        <v>2</v>
      </c>
      <c r="F13" s="10" t="s">
        <v>2</v>
      </c>
      <c r="G13" s="10">
        <v>240</v>
      </c>
      <c r="H13" s="10" t="s">
        <v>2</v>
      </c>
      <c r="I13" s="9" t="s">
        <v>2</v>
      </c>
      <c r="J13" s="7">
        <f>SUM(B13:I13)</f>
        <v>1010</v>
      </c>
      <c r="K13" s="6" t="s">
        <v>2</v>
      </c>
      <c r="L13" s="10">
        <v>40</v>
      </c>
      <c r="M13" s="10" t="s">
        <v>2</v>
      </c>
      <c r="N13" s="9" t="s">
        <v>2</v>
      </c>
      <c r="O13" s="9">
        <v>91</v>
      </c>
      <c r="P13" s="10">
        <v>350</v>
      </c>
      <c r="Q13" s="10" t="s">
        <v>2</v>
      </c>
      <c r="R13" s="10">
        <v>390</v>
      </c>
      <c r="S13" s="10" t="s">
        <v>2</v>
      </c>
      <c r="T13" s="6">
        <f>SUM(K13:S13)</f>
        <v>871</v>
      </c>
      <c r="U13" s="6">
        <f t="shared" si="4"/>
        <v>1881</v>
      </c>
      <c r="V13" s="13"/>
    </row>
    <row r="14" spans="1:22">
      <c r="A14" s="8" t="s">
        <v>6</v>
      </c>
      <c r="B14" s="10" t="s">
        <v>2</v>
      </c>
      <c r="C14" s="9" t="s">
        <v>2</v>
      </c>
      <c r="D14" s="9" t="s">
        <v>2</v>
      </c>
      <c r="E14" s="9" t="s">
        <v>2</v>
      </c>
      <c r="F14" s="10">
        <v>7</v>
      </c>
      <c r="G14" s="10" t="s">
        <v>2</v>
      </c>
      <c r="H14" s="10" t="s">
        <v>2</v>
      </c>
      <c r="I14" s="10" t="s">
        <v>2</v>
      </c>
      <c r="J14" s="7">
        <f>SUM(B14:I14)</f>
        <v>7</v>
      </c>
      <c r="K14" s="6" t="s">
        <v>2</v>
      </c>
      <c r="L14" s="9">
        <v>30</v>
      </c>
      <c r="M14" s="10" t="s">
        <v>2</v>
      </c>
      <c r="N14" s="9" t="s">
        <v>2</v>
      </c>
      <c r="O14" s="9" t="s">
        <v>2</v>
      </c>
      <c r="P14" s="10">
        <v>22</v>
      </c>
      <c r="Q14" s="10" t="s">
        <v>2</v>
      </c>
      <c r="R14" s="10" t="s">
        <v>2</v>
      </c>
      <c r="S14" s="10" t="s">
        <v>2</v>
      </c>
      <c r="T14" s="6">
        <f>SUM(K14:S14)</f>
        <v>52</v>
      </c>
      <c r="U14" s="6">
        <f t="shared" si="4"/>
        <v>59</v>
      </c>
      <c r="V14" s="13"/>
    </row>
    <row r="15" spans="1:22">
      <c r="A15" s="8" t="s">
        <v>18</v>
      </c>
      <c r="B15" s="10" t="s">
        <v>2</v>
      </c>
      <c r="C15" s="9" t="s">
        <v>2</v>
      </c>
      <c r="D15" s="9" t="s">
        <v>2</v>
      </c>
      <c r="E15" s="9" t="s">
        <v>2</v>
      </c>
      <c r="F15" s="10">
        <v>30</v>
      </c>
      <c r="G15" s="10" t="s">
        <v>2</v>
      </c>
      <c r="H15" s="10" t="s">
        <v>2</v>
      </c>
      <c r="I15" s="9" t="s">
        <v>2</v>
      </c>
      <c r="J15" s="7">
        <f>SUM(B15:I15)</f>
        <v>30</v>
      </c>
      <c r="K15" s="6" t="s">
        <v>2</v>
      </c>
      <c r="L15" s="9" t="s">
        <v>2</v>
      </c>
      <c r="M15" s="10" t="s">
        <v>2</v>
      </c>
      <c r="N15" s="9" t="s">
        <v>2</v>
      </c>
      <c r="O15" s="9" t="s">
        <v>2</v>
      </c>
      <c r="P15" s="10">
        <v>89</v>
      </c>
      <c r="Q15" s="10" t="s">
        <v>2</v>
      </c>
      <c r="R15" s="10" t="s">
        <v>2</v>
      </c>
      <c r="S15" s="10" t="s">
        <v>2</v>
      </c>
      <c r="T15" s="6">
        <f>SUM(P15:S15)</f>
        <v>89</v>
      </c>
      <c r="U15" s="6">
        <f t="shared" si="4"/>
        <v>119</v>
      </c>
      <c r="V15" s="13"/>
    </row>
    <row r="16" spans="1:22">
      <c r="A16" s="8" t="s">
        <v>34</v>
      </c>
      <c r="B16" s="10" t="s">
        <v>2</v>
      </c>
      <c r="C16" s="9" t="s">
        <v>2</v>
      </c>
      <c r="D16" s="9" t="s">
        <v>2</v>
      </c>
      <c r="E16" s="9" t="s">
        <v>2</v>
      </c>
      <c r="F16" s="10" t="s">
        <v>2</v>
      </c>
      <c r="G16" s="10" t="s">
        <v>2</v>
      </c>
      <c r="H16" s="10" t="s">
        <v>2</v>
      </c>
      <c r="I16" s="9">
        <v>13</v>
      </c>
      <c r="J16" s="7">
        <f>SUM(B16:I16)</f>
        <v>13</v>
      </c>
      <c r="K16" s="6" t="s">
        <v>2</v>
      </c>
      <c r="L16" s="9">
        <v>31</v>
      </c>
      <c r="M16" s="10">
        <v>40</v>
      </c>
      <c r="N16" s="9" t="s">
        <v>2</v>
      </c>
      <c r="O16" s="9" t="s">
        <v>2</v>
      </c>
      <c r="P16" s="10">
        <v>24</v>
      </c>
      <c r="Q16" s="10" t="s">
        <v>2</v>
      </c>
      <c r="R16" s="10" t="s">
        <v>2</v>
      </c>
      <c r="S16" s="10" t="s">
        <v>2</v>
      </c>
      <c r="T16" s="6">
        <f>SUM(L16:S16)</f>
        <v>95</v>
      </c>
      <c r="U16" s="6">
        <f t="shared" si="4"/>
        <v>108</v>
      </c>
      <c r="V16" s="13"/>
    </row>
    <row r="17" spans="1:22">
      <c r="A17" s="8" t="s">
        <v>35</v>
      </c>
      <c r="B17" s="10" t="s">
        <v>2</v>
      </c>
      <c r="C17" s="10" t="s">
        <v>2</v>
      </c>
      <c r="D17" s="10">
        <v>10</v>
      </c>
      <c r="E17" s="9" t="s">
        <v>2</v>
      </c>
      <c r="F17" s="10" t="s">
        <v>2</v>
      </c>
      <c r="G17" s="10" t="s">
        <v>2</v>
      </c>
      <c r="H17" s="10" t="s">
        <v>2</v>
      </c>
      <c r="I17" s="10" t="s">
        <v>2</v>
      </c>
      <c r="J17" s="7">
        <f>SUM(B17:I17)</f>
        <v>10</v>
      </c>
      <c r="K17" s="6" t="s">
        <v>2</v>
      </c>
      <c r="L17" s="9">
        <v>76</v>
      </c>
      <c r="M17" s="10" t="s">
        <v>2</v>
      </c>
      <c r="N17" s="9" t="s">
        <v>2</v>
      </c>
      <c r="O17" s="9" t="s">
        <v>2</v>
      </c>
      <c r="P17" s="10">
        <v>45</v>
      </c>
      <c r="Q17" s="10" t="s">
        <v>2</v>
      </c>
      <c r="R17" s="10" t="s">
        <v>2</v>
      </c>
      <c r="S17" s="10" t="s">
        <v>2</v>
      </c>
      <c r="T17" s="6">
        <f>SUM(L17:S17)</f>
        <v>121</v>
      </c>
      <c r="U17" s="6">
        <f t="shared" si="4"/>
        <v>131</v>
      </c>
      <c r="V17" s="13"/>
    </row>
    <row r="18" spans="1:22">
      <c r="A18" s="8" t="s">
        <v>7</v>
      </c>
      <c r="B18" s="10" t="s">
        <v>2</v>
      </c>
      <c r="C18" s="9" t="s">
        <v>2</v>
      </c>
      <c r="D18" s="9" t="s">
        <v>2</v>
      </c>
      <c r="E18" s="9" t="s">
        <v>2</v>
      </c>
      <c r="F18" s="10" t="s">
        <v>2</v>
      </c>
      <c r="G18" s="10" t="s">
        <v>2</v>
      </c>
      <c r="H18" s="10" t="s">
        <v>2</v>
      </c>
      <c r="I18" s="9" t="s">
        <v>2</v>
      </c>
      <c r="J18" s="6" t="s">
        <v>2</v>
      </c>
      <c r="K18" s="6" t="s">
        <v>2</v>
      </c>
      <c r="L18" s="9" t="s">
        <v>2</v>
      </c>
      <c r="M18" s="10" t="s">
        <v>2</v>
      </c>
      <c r="N18" s="9" t="s">
        <v>2</v>
      </c>
      <c r="O18" s="9" t="s">
        <v>2</v>
      </c>
      <c r="P18" s="10" t="s">
        <v>2</v>
      </c>
      <c r="Q18" s="10" t="s">
        <v>2</v>
      </c>
      <c r="R18" s="10" t="s">
        <v>2</v>
      </c>
      <c r="S18" s="10" t="s">
        <v>2</v>
      </c>
      <c r="T18" s="6" t="s">
        <v>2</v>
      </c>
      <c r="U18" s="6" t="s">
        <v>2</v>
      </c>
      <c r="V18" s="13"/>
    </row>
    <row r="19" spans="1:22">
      <c r="A19" s="8" t="s">
        <v>8</v>
      </c>
      <c r="B19" s="10" t="s">
        <v>2</v>
      </c>
      <c r="C19" s="9" t="s">
        <v>2</v>
      </c>
      <c r="D19" s="9">
        <v>3</v>
      </c>
      <c r="E19" s="9" t="s">
        <v>2</v>
      </c>
      <c r="F19" s="10" t="s">
        <v>2</v>
      </c>
      <c r="G19" s="10" t="s">
        <v>2</v>
      </c>
      <c r="H19" s="10" t="s">
        <v>2</v>
      </c>
      <c r="I19" s="9" t="s">
        <v>2</v>
      </c>
      <c r="J19" s="6">
        <f>SUM(D19:I19)</f>
        <v>3</v>
      </c>
      <c r="K19" s="6" t="s">
        <v>2</v>
      </c>
      <c r="L19" s="9" t="s">
        <v>2</v>
      </c>
      <c r="M19" s="10" t="s">
        <v>2</v>
      </c>
      <c r="N19" s="9" t="s">
        <v>2</v>
      </c>
      <c r="O19" s="9" t="s">
        <v>2</v>
      </c>
      <c r="P19" s="10" t="s">
        <v>2</v>
      </c>
      <c r="Q19" s="10" t="s">
        <v>2</v>
      </c>
      <c r="R19" s="10" t="s">
        <v>2</v>
      </c>
      <c r="S19" s="10" t="s">
        <v>2</v>
      </c>
      <c r="T19" s="6" t="s">
        <v>2</v>
      </c>
      <c r="U19" s="6">
        <f t="shared" si="4"/>
        <v>3</v>
      </c>
      <c r="V19" s="13"/>
    </row>
    <row r="20" spans="1:22">
      <c r="A20" s="8" t="s">
        <v>9</v>
      </c>
      <c r="B20" s="10" t="s">
        <v>2</v>
      </c>
      <c r="C20" s="9" t="s">
        <v>2</v>
      </c>
      <c r="D20" s="9" t="s">
        <v>2</v>
      </c>
      <c r="E20" s="9" t="s">
        <v>2</v>
      </c>
      <c r="F20" s="10" t="s">
        <v>2</v>
      </c>
      <c r="G20" s="10" t="s">
        <v>2</v>
      </c>
      <c r="H20" s="10" t="s">
        <v>2</v>
      </c>
      <c r="I20" s="9" t="s">
        <v>2</v>
      </c>
      <c r="J20" s="6" t="s">
        <v>2</v>
      </c>
      <c r="K20" s="6" t="s">
        <v>2</v>
      </c>
      <c r="L20" s="9">
        <v>20</v>
      </c>
      <c r="M20" s="10">
        <v>10</v>
      </c>
      <c r="N20" s="9" t="s">
        <v>2</v>
      </c>
      <c r="O20" s="9" t="s">
        <v>2</v>
      </c>
      <c r="P20" s="10">
        <v>5</v>
      </c>
      <c r="Q20" s="10" t="s">
        <v>2</v>
      </c>
      <c r="R20" s="10" t="s">
        <v>2</v>
      </c>
      <c r="S20" s="10" t="s">
        <v>2</v>
      </c>
      <c r="T20" s="6">
        <f>SUM(L20:S20)</f>
        <v>35</v>
      </c>
      <c r="U20" s="6">
        <f t="shared" si="4"/>
        <v>35</v>
      </c>
      <c r="V20" s="13"/>
    </row>
    <row r="21" spans="1:22">
      <c r="A21" s="8" t="s">
        <v>10</v>
      </c>
      <c r="B21" s="10" t="s">
        <v>2</v>
      </c>
      <c r="C21" s="9" t="s">
        <v>2</v>
      </c>
      <c r="D21" s="9" t="s">
        <v>2</v>
      </c>
      <c r="E21" s="9" t="s">
        <v>2</v>
      </c>
      <c r="F21" s="10" t="s">
        <v>2</v>
      </c>
      <c r="G21" s="10" t="s">
        <v>2</v>
      </c>
      <c r="H21" s="10" t="s">
        <v>2</v>
      </c>
      <c r="I21" s="9">
        <v>30</v>
      </c>
      <c r="J21" s="7">
        <f>SUM(B21:I21)</f>
        <v>30</v>
      </c>
      <c r="K21" s="6" t="s">
        <v>2</v>
      </c>
      <c r="L21" s="9">
        <v>20</v>
      </c>
      <c r="M21" s="10" t="s">
        <v>2</v>
      </c>
      <c r="N21" s="9" t="s">
        <v>2</v>
      </c>
      <c r="O21" s="9" t="s">
        <v>2</v>
      </c>
      <c r="P21" s="10" t="s">
        <v>2</v>
      </c>
      <c r="Q21" s="10" t="s">
        <v>2</v>
      </c>
      <c r="R21" s="10" t="s">
        <v>2</v>
      </c>
      <c r="S21" s="10" t="s">
        <v>2</v>
      </c>
      <c r="T21" s="6">
        <f>SUM(L21:S21)</f>
        <v>20</v>
      </c>
      <c r="U21" s="6">
        <f t="shared" si="4"/>
        <v>50</v>
      </c>
      <c r="V21" s="13"/>
    </row>
    <row r="22" spans="1:22">
      <c r="A22" s="8" t="s">
        <v>19</v>
      </c>
      <c r="B22" s="10" t="s">
        <v>2</v>
      </c>
      <c r="C22" s="9" t="s">
        <v>2</v>
      </c>
      <c r="D22" s="10" t="s">
        <v>2</v>
      </c>
      <c r="E22" s="9" t="s">
        <v>2</v>
      </c>
      <c r="F22" s="10" t="s">
        <v>2</v>
      </c>
      <c r="G22" s="10" t="s">
        <v>2</v>
      </c>
      <c r="H22" s="10" t="s">
        <v>2</v>
      </c>
      <c r="I22" s="9" t="s">
        <v>2</v>
      </c>
      <c r="J22" s="6" t="s">
        <v>2</v>
      </c>
      <c r="K22" s="6" t="s">
        <v>2</v>
      </c>
      <c r="L22" s="9" t="s">
        <v>2</v>
      </c>
      <c r="M22" s="10" t="s">
        <v>2</v>
      </c>
      <c r="N22" s="9" t="s">
        <v>2</v>
      </c>
      <c r="O22" s="9" t="s">
        <v>2</v>
      </c>
      <c r="P22" s="10" t="s">
        <v>2</v>
      </c>
      <c r="Q22" s="10" t="s">
        <v>2</v>
      </c>
      <c r="R22" s="10" t="s">
        <v>2</v>
      </c>
      <c r="S22" s="10" t="s">
        <v>2</v>
      </c>
      <c r="T22" s="6" t="s">
        <v>2</v>
      </c>
      <c r="U22" s="6" t="s">
        <v>2</v>
      </c>
      <c r="V22" s="13"/>
    </row>
    <row r="23" spans="1:22">
      <c r="A23" s="8" t="s">
        <v>11</v>
      </c>
      <c r="B23" s="10">
        <v>40</v>
      </c>
      <c r="C23" s="9" t="s">
        <v>2</v>
      </c>
      <c r="D23" s="9" t="s">
        <v>2</v>
      </c>
      <c r="E23" s="9" t="s">
        <v>2</v>
      </c>
      <c r="F23" s="10" t="s">
        <v>2</v>
      </c>
      <c r="G23" s="10" t="s">
        <v>2</v>
      </c>
      <c r="H23" s="10" t="s">
        <v>2</v>
      </c>
      <c r="I23" s="9" t="s">
        <v>2</v>
      </c>
      <c r="J23" s="6">
        <f>SUM(B23:I23)</f>
        <v>40</v>
      </c>
      <c r="K23" s="6">
        <v>30</v>
      </c>
      <c r="L23" s="9" t="s">
        <v>2</v>
      </c>
      <c r="M23" s="10">
        <v>10</v>
      </c>
      <c r="N23" s="9" t="s">
        <v>2</v>
      </c>
      <c r="O23" s="9" t="s">
        <v>2</v>
      </c>
      <c r="P23" s="10" t="s">
        <v>2</v>
      </c>
      <c r="Q23" s="10" t="s">
        <v>2</v>
      </c>
      <c r="R23" s="10" t="s">
        <v>2</v>
      </c>
      <c r="S23" s="10" t="s">
        <v>2</v>
      </c>
      <c r="T23" s="6">
        <f>SUM(K23:S23)</f>
        <v>40</v>
      </c>
      <c r="U23" s="6">
        <f t="shared" si="4"/>
        <v>80</v>
      </c>
      <c r="V23" s="13"/>
    </row>
    <row r="24" spans="1:22">
      <c r="A24" s="8" t="s">
        <v>12</v>
      </c>
      <c r="B24" s="9" t="s">
        <v>2</v>
      </c>
      <c r="C24" s="9" t="s">
        <v>2</v>
      </c>
      <c r="D24" s="9">
        <v>4</v>
      </c>
      <c r="E24" s="9" t="s">
        <v>2</v>
      </c>
      <c r="F24" s="10" t="s">
        <v>2</v>
      </c>
      <c r="G24" s="10" t="s">
        <v>2</v>
      </c>
      <c r="H24" s="10" t="s">
        <v>2</v>
      </c>
      <c r="I24" s="10" t="s">
        <v>2</v>
      </c>
      <c r="J24" s="7">
        <f>SUM(B24:I24)</f>
        <v>4</v>
      </c>
      <c r="K24" s="6" t="s">
        <v>2</v>
      </c>
      <c r="L24" s="9" t="s">
        <v>2</v>
      </c>
      <c r="M24" s="10" t="s">
        <v>2</v>
      </c>
      <c r="N24" s="9" t="s">
        <v>2</v>
      </c>
      <c r="O24" s="9" t="s">
        <v>2</v>
      </c>
      <c r="P24" s="10" t="s">
        <v>2</v>
      </c>
      <c r="Q24" s="10" t="s">
        <v>2</v>
      </c>
      <c r="R24" s="10" t="s">
        <v>2</v>
      </c>
      <c r="S24" s="10" t="s">
        <v>2</v>
      </c>
      <c r="T24" s="6" t="s">
        <v>2</v>
      </c>
      <c r="U24" s="6">
        <f t="shared" si="4"/>
        <v>4</v>
      </c>
      <c r="V24" s="13"/>
    </row>
    <row r="25" spans="1:22">
      <c r="A25" s="8" t="s">
        <v>22</v>
      </c>
      <c r="B25" s="10" t="s">
        <v>2</v>
      </c>
      <c r="C25" s="9" t="s">
        <v>2</v>
      </c>
      <c r="D25" s="9">
        <v>10</v>
      </c>
      <c r="E25" s="10">
        <v>14</v>
      </c>
      <c r="F25" s="10">
        <v>30</v>
      </c>
      <c r="G25" s="10">
        <v>110</v>
      </c>
      <c r="H25" s="10">
        <v>12</v>
      </c>
      <c r="I25" s="10">
        <v>5</v>
      </c>
      <c r="J25" s="7">
        <f>SUM(B25:I25)</f>
        <v>181</v>
      </c>
      <c r="K25" s="6" t="s">
        <v>2</v>
      </c>
      <c r="L25" s="9" t="s">
        <v>2</v>
      </c>
      <c r="M25" s="10" t="s">
        <v>2</v>
      </c>
      <c r="N25" s="9" t="s">
        <v>2</v>
      </c>
      <c r="O25" s="9" t="s">
        <v>2</v>
      </c>
      <c r="P25" s="10" t="s">
        <v>2</v>
      </c>
      <c r="Q25" s="10">
        <v>9</v>
      </c>
      <c r="R25" s="10" t="s">
        <v>2</v>
      </c>
      <c r="S25" s="10" t="s">
        <v>2</v>
      </c>
      <c r="T25" s="6">
        <f>SUM(K25:S25)</f>
        <v>9</v>
      </c>
      <c r="U25" s="6">
        <f t="shared" si="4"/>
        <v>190</v>
      </c>
      <c r="V25" s="13"/>
    </row>
    <row r="26" spans="1:22">
      <c r="A26" s="8" t="s">
        <v>20</v>
      </c>
      <c r="B26" s="10" t="s">
        <v>2</v>
      </c>
      <c r="C26" s="9" t="s">
        <v>2</v>
      </c>
      <c r="D26" s="9" t="s">
        <v>2</v>
      </c>
      <c r="E26" s="9" t="s">
        <v>2</v>
      </c>
      <c r="F26" s="10" t="s">
        <v>2</v>
      </c>
      <c r="G26" s="10" t="s">
        <v>2</v>
      </c>
      <c r="H26" s="10" t="s">
        <v>2</v>
      </c>
      <c r="I26" s="10">
        <v>22</v>
      </c>
      <c r="J26" s="6">
        <f>SUM(I26)</f>
        <v>22</v>
      </c>
      <c r="K26" s="6" t="s">
        <v>2</v>
      </c>
      <c r="L26" s="9" t="s">
        <v>2</v>
      </c>
      <c r="M26" s="10" t="s">
        <v>2</v>
      </c>
      <c r="N26" s="9" t="s">
        <v>2</v>
      </c>
      <c r="O26" s="9" t="s">
        <v>2</v>
      </c>
      <c r="P26" s="10" t="s">
        <v>2</v>
      </c>
      <c r="Q26" s="10" t="s">
        <v>2</v>
      </c>
      <c r="R26" s="10" t="s">
        <v>2</v>
      </c>
      <c r="S26" s="10" t="s">
        <v>2</v>
      </c>
      <c r="T26" s="6" t="s">
        <v>2</v>
      </c>
      <c r="U26" s="6">
        <f t="shared" si="4"/>
        <v>22</v>
      </c>
      <c r="V26" s="13"/>
    </row>
    <row r="27" spans="1:22">
      <c r="A27" s="8" t="s">
        <v>25</v>
      </c>
      <c r="B27" s="10">
        <v>52</v>
      </c>
      <c r="C27" s="10" t="s">
        <v>2</v>
      </c>
      <c r="D27" s="10" t="s">
        <v>2</v>
      </c>
      <c r="E27" s="9" t="s">
        <v>2</v>
      </c>
      <c r="F27" s="10" t="s">
        <v>2</v>
      </c>
      <c r="G27" s="10" t="s">
        <v>2</v>
      </c>
      <c r="H27" s="10" t="s">
        <v>2</v>
      </c>
      <c r="I27" s="10">
        <v>5</v>
      </c>
      <c r="J27" s="7">
        <f>SUM(B27:I27)</f>
        <v>57</v>
      </c>
      <c r="K27" s="6" t="s">
        <v>2</v>
      </c>
      <c r="L27" s="9" t="s">
        <v>2</v>
      </c>
      <c r="M27" s="10">
        <v>1</v>
      </c>
      <c r="N27" s="9" t="s">
        <v>2</v>
      </c>
      <c r="O27" s="9" t="s">
        <v>2</v>
      </c>
      <c r="P27" s="10">
        <v>66</v>
      </c>
      <c r="Q27" s="10" t="s">
        <v>2</v>
      </c>
      <c r="R27" s="10" t="s">
        <v>2</v>
      </c>
      <c r="S27" s="10" t="s">
        <v>2</v>
      </c>
      <c r="T27" s="6">
        <f t="shared" ref="T27:T33" si="5">SUM(K27:S27)</f>
        <v>67</v>
      </c>
      <c r="U27" s="6">
        <f t="shared" si="4"/>
        <v>124</v>
      </c>
      <c r="V27" s="13"/>
    </row>
    <row r="28" spans="1:22">
      <c r="A28" s="8" t="s">
        <v>13</v>
      </c>
      <c r="B28" s="9" t="s">
        <v>2</v>
      </c>
      <c r="C28" s="10" t="s">
        <v>2</v>
      </c>
      <c r="D28" s="9" t="s">
        <v>2</v>
      </c>
      <c r="E28" s="9" t="s">
        <v>2</v>
      </c>
      <c r="F28" s="10" t="s">
        <v>2</v>
      </c>
      <c r="G28" s="10" t="s">
        <v>2</v>
      </c>
      <c r="H28" s="10" t="s">
        <v>2</v>
      </c>
      <c r="I28" s="10">
        <v>1</v>
      </c>
      <c r="J28" s="7">
        <f>SUM(B28:I28)</f>
        <v>1</v>
      </c>
      <c r="K28" s="6" t="s">
        <v>2</v>
      </c>
      <c r="L28" s="9" t="s">
        <v>2</v>
      </c>
      <c r="M28" s="10">
        <v>60</v>
      </c>
      <c r="N28" s="9" t="s">
        <v>2</v>
      </c>
      <c r="O28" s="9" t="s">
        <v>2</v>
      </c>
      <c r="P28" s="10" t="s">
        <v>2</v>
      </c>
      <c r="Q28" s="10" t="s">
        <v>2</v>
      </c>
      <c r="R28" s="10" t="s">
        <v>2</v>
      </c>
      <c r="S28" s="10" t="s">
        <v>2</v>
      </c>
      <c r="T28" s="6">
        <f t="shared" si="5"/>
        <v>60</v>
      </c>
      <c r="U28" s="6">
        <f t="shared" si="4"/>
        <v>61</v>
      </c>
      <c r="V28" s="13"/>
    </row>
    <row r="29" spans="1:22">
      <c r="A29" s="8" t="s">
        <v>14</v>
      </c>
      <c r="B29" s="10" t="s">
        <v>2</v>
      </c>
      <c r="C29" s="9" t="s">
        <v>2</v>
      </c>
      <c r="D29" s="9" t="s">
        <v>2</v>
      </c>
      <c r="E29" s="9" t="s">
        <v>2</v>
      </c>
      <c r="F29" s="10" t="s">
        <v>2</v>
      </c>
      <c r="G29" s="10" t="s">
        <v>2</v>
      </c>
      <c r="H29" s="10" t="s">
        <v>2</v>
      </c>
      <c r="I29" s="9">
        <v>14</v>
      </c>
      <c r="J29" s="7">
        <f>SUM(B29:I29)</f>
        <v>14</v>
      </c>
      <c r="K29" s="6" t="s">
        <v>2</v>
      </c>
      <c r="L29" s="9">
        <v>15</v>
      </c>
      <c r="M29" s="10" t="s">
        <v>2</v>
      </c>
      <c r="N29" s="9" t="s">
        <v>2</v>
      </c>
      <c r="O29" s="9" t="s">
        <v>2</v>
      </c>
      <c r="P29" s="10" t="s">
        <v>2</v>
      </c>
      <c r="Q29" s="10" t="s">
        <v>2</v>
      </c>
      <c r="R29" s="10" t="s">
        <v>2</v>
      </c>
      <c r="S29" s="10" t="s">
        <v>2</v>
      </c>
      <c r="T29" s="6">
        <f t="shared" si="5"/>
        <v>15</v>
      </c>
      <c r="U29" s="6">
        <f t="shared" si="4"/>
        <v>29</v>
      </c>
      <c r="V29" s="13"/>
    </row>
    <row r="30" spans="1:22">
      <c r="A30" s="8" t="s">
        <v>15</v>
      </c>
      <c r="B30" s="10" t="s">
        <v>2</v>
      </c>
      <c r="C30" s="9" t="s">
        <v>2</v>
      </c>
      <c r="D30" s="10" t="s">
        <v>2</v>
      </c>
      <c r="E30" s="10" t="s">
        <v>2</v>
      </c>
      <c r="F30" s="10" t="s">
        <v>2</v>
      </c>
      <c r="G30" s="10" t="s">
        <v>2</v>
      </c>
      <c r="H30" s="10" t="s">
        <v>2</v>
      </c>
      <c r="I30" s="9" t="s">
        <v>2</v>
      </c>
      <c r="J30" s="6" t="s">
        <v>2</v>
      </c>
      <c r="K30" s="6" t="s">
        <v>2</v>
      </c>
      <c r="L30" s="9" t="s">
        <v>2</v>
      </c>
      <c r="M30" s="10" t="s">
        <v>2</v>
      </c>
      <c r="N30" s="9" t="s">
        <v>2</v>
      </c>
      <c r="O30" s="9" t="s">
        <v>2</v>
      </c>
      <c r="P30" s="9">
        <v>9</v>
      </c>
      <c r="Q30" s="10" t="s">
        <v>2</v>
      </c>
      <c r="R30" s="10" t="s">
        <v>2</v>
      </c>
      <c r="S30" s="10" t="s">
        <v>2</v>
      </c>
      <c r="T30" s="6">
        <f t="shared" si="5"/>
        <v>9</v>
      </c>
      <c r="U30" s="6">
        <f t="shared" si="4"/>
        <v>9</v>
      </c>
      <c r="V30" s="13"/>
    </row>
    <row r="31" spans="1:22">
      <c r="A31" s="8" t="s">
        <v>16</v>
      </c>
      <c r="B31" s="9">
        <v>30</v>
      </c>
      <c r="C31" s="9">
        <v>5</v>
      </c>
      <c r="D31" s="9" t="s">
        <v>2</v>
      </c>
      <c r="E31" s="9" t="s">
        <v>2</v>
      </c>
      <c r="F31" s="10" t="s">
        <v>2</v>
      </c>
      <c r="G31" s="10" t="s">
        <v>2</v>
      </c>
      <c r="H31" s="10" t="s">
        <v>2</v>
      </c>
      <c r="I31" s="10" t="s">
        <v>2</v>
      </c>
      <c r="J31" s="6">
        <f>SUM(B31:I31)</f>
        <v>35</v>
      </c>
      <c r="K31" s="6" t="s">
        <v>2</v>
      </c>
      <c r="L31" s="9">
        <v>20</v>
      </c>
      <c r="M31" s="10" t="s">
        <v>2</v>
      </c>
      <c r="N31" s="9" t="s">
        <v>2</v>
      </c>
      <c r="O31" s="9" t="s">
        <v>2</v>
      </c>
      <c r="P31" s="10" t="s">
        <v>2</v>
      </c>
      <c r="Q31" s="10" t="s">
        <v>2</v>
      </c>
      <c r="R31" s="10" t="s">
        <v>2</v>
      </c>
      <c r="S31" s="10" t="s">
        <v>2</v>
      </c>
      <c r="T31" s="6">
        <f t="shared" si="5"/>
        <v>20</v>
      </c>
      <c r="U31" s="6">
        <f t="shared" si="4"/>
        <v>55</v>
      </c>
      <c r="V31" s="13"/>
    </row>
    <row r="32" spans="1:22">
      <c r="A32" s="8" t="s">
        <v>17</v>
      </c>
      <c r="B32" s="9" t="s">
        <v>2</v>
      </c>
      <c r="C32" s="9" t="s">
        <v>2</v>
      </c>
      <c r="D32" s="9" t="s">
        <v>2</v>
      </c>
      <c r="E32" s="9" t="s">
        <v>2</v>
      </c>
      <c r="F32" s="10" t="s">
        <v>2</v>
      </c>
      <c r="G32" s="10" t="s">
        <v>2</v>
      </c>
      <c r="H32" s="10" t="s">
        <v>2</v>
      </c>
      <c r="I32" s="10">
        <v>10</v>
      </c>
      <c r="J32" s="7">
        <f>SUM(B32:I32)</f>
        <v>10</v>
      </c>
      <c r="K32" s="6" t="s">
        <v>2</v>
      </c>
      <c r="L32" s="9">
        <v>10</v>
      </c>
      <c r="M32" s="10">
        <v>30</v>
      </c>
      <c r="N32" s="9" t="s">
        <v>2</v>
      </c>
      <c r="O32" s="9" t="s">
        <v>2</v>
      </c>
      <c r="P32" s="10" t="s">
        <v>2</v>
      </c>
      <c r="Q32" s="10" t="s">
        <v>2</v>
      </c>
      <c r="R32" s="10" t="s">
        <v>2</v>
      </c>
      <c r="S32" s="10" t="s">
        <v>2</v>
      </c>
      <c r="T32" s="6">
        <f t="shared" si="5"/>
        <v>40</v>
      </c>
      <c r="U32" s="6">
        <f t="shared" si="4"/>
        <v>50</v>
      </c>
      <c r="V32" s="13"/>
    </row>
    <row r="33" spans="1:33" ht="22.5">
      <c r="A33" s="11" t="s">
        <v>21</v>
      </c>
      <c r="B33" s="27" t="s">
        <v>2</v>
      </c>
      <c r="C33" s="27" t="s">
        <v>2</v>
      </c>
      <c r="D33" s="27" t="s">
        <v>2</v>
      </c>
      <c r="E33" s="27" t="s">
        <v>2</v>
      </c>
      <c r="F33" s="12" t="s">
        <v>2</v>
      </c>
      <c r="G33" s="12" t="s">
        <v>2</v>
      </c>
      <c r="H33" s="12" t="s">
        <v>2</v>
      </c>
      <c r="I33" s="27" t="s">
        <v>2</v>
      </c>
      <c r="J33" s="12" t="s">
        <v>2</v>
      </c>
      <c r="K33" s="12" t="s">
        <v>2</v>
      </c>
      <c r="L33" s="27" t="s">
        <v>2</v>
      </c>
      <c r="M33" s="12" t="s">
        <v>2</v>
      </c>
      <c r="N33" s="27" t="s">
        <v>2</v>
      </c>
      <c r="O33" s="12" t="s">
        <v>2</v>
      </c>
      <c r="P33" s="12">
        <v>109</v>
      </c>
      <c r="Q33" s="12" t="s">
        <v>2</v>
      </c>
      <c r="R33" s="12" t="s">
        <v>2</v>
      </c>
      <c r="S33" s="12" t="s">
        <v>2</v>
      </c>
      <c r="T33" s="12">
        <f t="shared" si="5"/>
        <v>109</v>
      </c>
      <c r="U33" s="12">
        <f t="shared" si="4"/>
        <v>109</v>
      </c>
      <c r="V33" s="13"/>
    </row>
    <row r="34" spans="1:33" ht="6" customHeight="1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1:33">
      <c r="A35" s="22" t="s">
        <v>39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1:33">
      <c r="A36" s="1" t="s">
        <v>40</v>
      </c>
      <c r="W36" s="13"/>
    </row>
    <row r="37" spans="1:33">
      <c r="A37" s="8" t="s">
        <v>41</v>
      </c>
      <c r="L37" s="13"/>
      <c r="V37" s="13"/>
      <c r="W37" s="13"/>
    </row>
    <row r="38" spans="1:33">
      <c r="A38" s="8" t="s">
        <v>26</v>
      </c>
      <c r="W38" s="13"/>
    </row>
    <row r="39" spans="1:33">
      <c r="A39" s="8"/>
    </row>
    <row r="40" spans="1:33">
      <c r="A40" s="8"/>
    </row>
    <row r="41" spans="1:33">
      <c r="A41" s="8"/>
      <c r="U41" s="15"/>
      <c r="V41" s="14"/>
      <c r="W41" s="14"/>
      <c r="X41" s="14"/>
      <c r="Y41" s="14"/>
      <c r="Z41" s="14"/>
      <c r="AA41" s="15"/>
      <c r="AB41" s="15"/>
      <c r="AC41" s="15"/>
      <c r="AD41" s="15"/>
      <c r="AE41" s="15"/>
    </row>
    <row r="42" spans="1:33">
      <c r="U42" s="15"/>
      <c r="V42" s="16"/>
      <c r="W42" s="16"/>
      <c r="X42" s="16"/>
      <c r="Y42" s="16"/>
      <c r="Z42" s="17"/>
      <c r="AA42" s="15"/>
      <c r="AB42" s="15"/>
      <c r="AC42" s="15"/>
      <c r="AD42" s="15"/>
      <c r="AE42" s="15"/>
    </row>
    <row r="43" spans="1:33">
      <c r="U43" s="15"/>
      <c r="V43" s="16"/>
      <c r="W43" s="15"/>
      <c r="X43" s="15"/>
      <c r="Y43" s="15"/>
      <c r="Z43" s="15"/>
      <c r="AA43" s="15"/>
      <c r="AB43" s="15"/>
      <c r="AC43" s="15"/>
      <c r="AD43" s="15"/>
      <c r="AE43" s="15"/>
    </row>
    <row r="44" spans="1:33">
      <c r="W44" s="15"/>
      <c r="X44" s="43"/>
      <c r="Y44" s="44"/>
      <c r="Z44" s="44"/>
      <c r="AA44" s="44"/>
      <c r="AB44" s="43"/>
      <c r="AC44" s="44"/>
      <c r="AD44" s="44"/>
      <c r="AE44" s="44"/>
      <c r="AF44" s="43"/>
      <c r="AG44" s="43"/>
    </row>
    <row r="45" spans="1:33">
      <c r="W45" s="15"/>
      <c r="X45" s="43"/>
      <c r="Y45" s="25"/>
      <c r="Z45" s="25"/>
      <c r="AA45" s="25"/>
      <c r="AB45" s="43"/>
      <c r="AC45" s="25"/>
      <c r="AD45" s="25"/>
      <c r="AE45" s="25"/>
      <c r="AF45" s="43"/>
      <c r="AG45" s="43"/>
    </row>
    <row r="46" spans="1:33">
      <c r="W46" s="15"/>
      <c r="X46" s="8"/>
      <c r="Y46" s="8"/>
      <c r="Z46" s="8"/>
      <c r="AA46" s="8"/>
      <c r="AB46" s="15"/>
      <c r="AC46" s="8"/>
      <c r="AD46" s="8"/>
      <c r="AE46" s="8"/>
      <c r="AF46" s="8"/>
      <c r="AG46" s="15"/>
    </row>
    <row r="47" spans="1:33">
      <c r="W47" s="15"/>
      <c r="X47" s="24"/>
      <c r="Y47" s="4"/>
      <c r="Z47" s="5"/>
      <c r="AA47" s="5"/>
      <c r="AB47" s="5"/>
      <c r="AC47" s="4"/>
      <c r="AD47" s="5"/>
      <c r="AE47" s="5"/>
      <c r="AF47" s="4"/>
      <c r="AG47" s="5"/>
    </row>
    <row r="48" spans="1:33">
      <c r="W48" s="15"/>
      <c r="X48" s="24"/>
      <c r="Y48" s="7"/>
      <c r="Z48" s="5"/>
      <c r="AA48" s="5"/>
      <c r="AB48" s="18"/>
      <c r="AC48" s="7"/>
      <c r="AD48" s="5"/>
      <c r="AE48" s="5"/>
      <c r="AF48" s="5"/>
      <c r="AG48" s="6"/>
    </row>
    <row r="49" spans="23:33">
      <c r="W49" s="15"/>
      <c r="X49" s="8"/>
      <c r="Y49" s="19"/>
      <c r="Z49" s="9"/>
      <c r="AA49" s="6"/>
      <c r="AB49" s="6"/>
      <c r="AC49" s="20"/>
      <c r="AD49" s="6"/>
      <c r="AE49" s="20"/>
      <c r="AF49" s="21"/>
      <c r="AG49" s="6"/>
    </row>
    <row r="50" spans="23:33">
      <c r="W50" s="15"/>
      <c r="X50" s="8"/>
      <c r="Y50" s="20"/>
      <c r="Z50" s="20"/>
      <c r="AA50" s="6"/>
      <c r="AB50" s="6"/>
      <c r="AC50" s="20"/>
      <c r="AD50" s="6"/>
      <c r="AE50" s="20"/>
      <c r="AF50" s="6"/>
      <c r="AG50" s="6"/>
    </row>
    <row r="51" spans="23:33">
      <c r="W51" s="15"/>
      <c r="X51" s="8"/>
      <c r="Y51" s="20"/>
      <c r="Z51" s="20"/>
      <c r="AA51" s="6"/>
      <c r="AB51" s="6"/>
      <c r="AC51" s="10"/>
      <c r="AD51" s="6"/>
      <c r="AE51" s="20"/>
      <c r="AF51" s="6"/>
      <c r="AG51" s="6"/>
    </row>
    <row r="52" spans="23:33">
      <c r="W52" s="15"/>
      <c r="X52" s="8"/>
      <c r="Y52" s="20"/>
      <c r="Z52" s="10"/>
      <c r="AA52" s="6"/>
      <c r="AB52" s="6"/>
      <c r="AC52" s="20"/>
      <c r="AD52" s="6"/>
      <c r="AE52" s="20"/>
      <c r="AF52" s="21"/>
      <c r="AG52" s="6"/>
    </row>
    <row r="53" spans="23:33">
      <c r="W53" s="15"/>
      <c r="X53" s="8"/>
      <c r="Y53" s="20"/>
      <c r="Z53" s="20"/>
      <c r="AA53" s="6"/>
      <c r="AB53" s="6"/>
      <c r="AC53" s="20"/>
      <c r="AD53" s="6"/>
      <c r="AE53" s="20"/>
      <c r="AF53" s="6"/>
      <c r="AG53" s="6"/>
    </row>
    <row r="54" spans="23:33">
      <c r="W54" s="15"/>
      <c r="X54" s="8"/>
      <c r="Y54" s="20"/>
      <c r="Z54" s="10"/>
      <c r="AA54" s="6"/>
      <c r="AB54" s="6"/>
      <c r="AC54" s="20"/>
      <c r="AD54" s="6"/>
      <c r="AE54" s="20"/>
      <c r="AF54" s="6"/>
      <c r="AG54" s="6"/>
    </row>
    <row r="55" spans="23:33">
      <c r="W55" s="15"/>
      <c r="X55" s="8"/>
      <c r="Y55" s="20"/>
      <c r="Z55" s="20"/>
      <c r="AA55" s="6"/>
      <c r="AB55" s="6"/>
      <c r="AC55" s="20"/>
      <c r="AD55" s="6"/>
      <c r="AE55" s="10"/>
      <c r="AF55" s="6"/>
      <c r="AG55" s="6"/>
    </row>
    <row r="56" spans="23:33">
      <c r="W56" s="15"/>
      <c r="X56" s="8"/>
      <c r="Y56" s="20"/>
      <c r="Z56" s="20"/>
      <c r="AA56" s="6"/>
      <c r="AB56" s="6"/>
      <c r="AC56" s="20"/>
      <c r="AD56" s="6"/>
      <c r="AE56" s="20"/>
      <c r="AF56" s="6"/>
      <c r="AG56" s="6"/>
    </row>
    <row r="57" spans="23:33">
      <c r="W57" s="15"/>
      <c r="X57" s="8"/>
      <c r="Y57" s="20"/>
      <c r="Z57" s="20"/>
      <c r="AA57" s="6"/>
      <c r="AB57" s="6"/>
      <c r="AC57" s="20"/>
      <c r="AD57" s="6"/>
      <c r="AE57" s="20"/>
      <c r="AF57" s="6"/>
      <c r="AG57" s="6"/>
    </row>
    <row r="58" spans="23:33">
      <c r="W58" s="15"/>
      <c r="X58" s="8"/>
      <c r="Y58" s="20"/>
      <c r="Z58" s="20"/>
      <c r="AA58" s="6"/>
      <c r="AB58" s="6"/>
      <c r="AC58" s="20"/>
      <c r="AD58" s="6"/>
      <c r="AE58" s="20"/>
      <c r="AF58" s="21"/>
      <c r="AG58" s="6"/>
    </row>
    <row r="59" spans="23:33">
      <c r="W59" s="15"/>
      <c r="X59" s="8"/>
      <c r="Y59" s="20"/>
      <c r="Z59" s="10"/>
      <c r="AA59" s="6"/>
      <c r="AB59" s="6"/>
      <c r="AC59" s="20"/>
      <c r="AD59" s="6"/>
      <c r="AE59" s="20"/>
      <c r="AF59" s="21"/>
      <c r="AG59" s="6"/>
    </row>
    <row r="60" spans="23:33">
      <c r="W60" s="15"/>
      <c r="X60" s="8"/>
      <c r="Y60" s="20"/>
      <c r="Z60" s="20"/>
      <c r="AA60" s="6"/>
      <c r="AB60" s="6"/>
      <c r="AC60" s="20"/>
      <c r="AD60" s="6"/>
      <c r="AE60" s="20"/>
      <c r="AF60" s="21"/>
      <c r="AG60" s="6"/>
    </row>
    <row r="61" spans="23:33">
      <c r="W61" s="15"/>
      <c r="X61" s="8"/>
      <c r="Y61" s="20"/>
      <c r="Z61" s="20"/>
      <c r="AA61" s="6"/>
      <c r="AB61" s="6"/>
      <c r="AC61" s="20"/>
      <c r="AD61" s="6"/>
      <c r="AE61" s="20"/>
      <c r="AF61" s="6"/>
      <c r="AG61" s="6"/>
    </row>
    <row r="62" spans="23:33" ht="18" customHeight="1">
      <c r="W62" s="15"/>
      <c r="X62" s="8"/>
      <c r="Y62" s="20"/>
      <c r="Z62" s="20"/>
      <c r="AA62" s="6"/>
      <c r="AB62" s="6"/>
      <c r="AC62" s="20"/>
      <c r="AD62" s="6"/>
      <c r="AE62" s="20"/>
      <c r="AF62" s="6"/>
      <c r="AG62" s="6"/>
    </row>
    <row r="63" spans="23:33" ht="45" customHeight="1">
      <c r="W63" s="15"/>
      <c r="X63" s="8"/>
      <c r="Y63" s="19"/>
      <c r="Z63" s="20"/>
      <c r="AA63" s="6"/>
      <c r="AB63" s="6"/>
      <c r="AC63" s="20"/>
      <c r="AD63" s="6"/>
      <c r="AE63" s="20"/>
      <c r="AF63" s="6"/>
      <c r="AG63" s="6"/>
    </row>
    <row r="64" spans="23:33">
      <c r="W64" s="15"/>
      <c r="X64" s="8"/>
      <c r="Y64" s="19"/>
      <c r="Z64" s="20"/>
      <c r="AA64" s="6"/>
      <c r="AB64" s="6"/>
      <c r="AC64" s="20"/>
      <c r="AD64" s="6"/>
      <c r="AE64" s="20"/>
      <c r="AF64" s="6"/>
      <c r="AG64" s="6"/>
    </row>
    <row r="65" spans="23:33">
      <c r="W65" s="15"/>
      <c r="X65" s="8"/>
      <c r="Y65" s="20"/>
      <c r="Z65" s="20"/>
      <c r="AA65" s="6"/>
      <c r="AB65" s="6"/>
      <c r="AC65" s="20"/>
      <c r="AD65" s="6"/>
      <c r="AE65" s="20"/>
      <c r="AF65" s="6"/>
      <c r="AG65" s="6"/>
    </row>
    <row r="66" spans="23:33">
      <c r="W66" s="15"/>
      <c r="X66" s="8"/>
      <c r="Y66" s="20"/>
      <c r="Z66" s="20"/>
      <c r="AA66" s="6"/>
      <c r="AB66" s="6"/>
      <c r="AC66" s="20"/>
      <c r="AD66" s="6"/>
      <c r="AE66" s="20"/>
      <c r="AF66" s="6"/>
      <c r="AG66" s="6"/>
    </row>
  </sheetData>
  <mergeCells count="13">
    <mergeCell ref="AG44:AG45"/>
    <mergeCell ref="X44:X45"/>
    <mergeCell ref="AB44:AB45"/>
    <mergeCell ref="AF44:AF45"/>
    <mergeCell ref="AC44:AE44"/>
    <mergeCell ref="Y44:AA44"/>
    <mergeCell ref="A5:A6"/>
    <mergeCell ref="A3:D3"/>
    <mergeCell ref="U5:U6"/>
    <mergeCell ref="T5:T6"/>
    <mergeCell ref="J5:J6"/>
    <mergeCell ref="K5:S5"/>
    <mergeCell ref="B5:I5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59" orientation="landscape" r:id="rId1"/>
  <headerFooter alignWithMargins="0">
    <oddFooter>&amp;L&amp;"Arial,Negrita Cursiva"&amp;11Dirección General de Estadísticas
Provincia de Salta&amp;R&amp;"Arial,Negrita Cursiva"&amp;11Anuario Estadístico
2017 - Avance 2018</oddFooter>
  </headerFooter>
  <colBreaks count="2" manualBreakCount="2">
    <brk id="21" max="65" man="1"/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C3.4.4.1</vt:lpstr>
      <vt:lpstr>C3.4.4.1!Área_de_impresión</vt:lpstr>
    </vt:vector>
  </TitlesOfParts>
  <Company>Windows 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Rosy</dc:creator>
  <cp:lastModifiedBy>ExpeUEW7</cp:lastModifiedBy>
  <cp:lastPrinted>2019-02-28T13:23:07Z</cp:lastPrinted>
  <dcterms:created xsi:type="dcterms:W3CDTF">2012-05-14T15:22:14Z</dcterms:created>
  <dcterms:modified xsi:type="dcterms:W3CDTF">2019-02-28T13:23:19Z</dcterms:modified>
</cp:coreProperties>
</file>