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720" windowHeight="6495"/>
  </bookViews>
  <sheets>
    <sheet name="c030203" sheetId="1" r:id="rId1"/>
  </sheets>
  <definedNames>
    <definedName name="_xlnm.Print_Area" localSheetId="0">'c030203'!$A$1:$N$37</definedName>
  </definedNames>
  <calcPr calcId="124519"/>
</workbook>
</file>

<file path=xl/calcChain.xml><?xml version="1.0" encoding="utf-8"?>
<calcChain xmlns="http://schemas.openxmlformats.org/spreadsheetml/2006/main">
  <c r="C7" i="1"/>
  <c r="D10" s="1"/>
  <c r="E7"/>
  <c r="F11" s="1"/>
  <c r="D17" l="1"/>
  <c r="D15"/>
  <c r="D13"/>
  <c r="D11"/>
  <c r="F9"/>
  <c r="F16"/>
  <c r="F14"/>
  <c r="F12"/>
  <c r="F10"/>
  <c r="D9"/>
  <c r="D16"/>
  <c r="D14"/>
  <c r="D12"/>
  <c r="F17"/>
  <c r="F15"/>
  <c r="F13"/>
  <c r="F7"/>
  <c r="D7" l="1"/>
</calcChain>
</file>

<file path=xl/sharedStrings.xml><?xml version="1.0" encoding="utf-8"?>
<sst xmlns="http://schemas.openxmlformats.org/spreadsheetml/2006/main" count="20" uniqueCount="17">
  <si>
    <t>Total</t>
  </si>
  <si>
    <t>%</t>
  </si>
  <si>
    <t>Especialidad</t>
  </si>
  <si>
    <t>Médicos</t>
  </si>
  <si>
    <t>Odontólogos</t>
  </si>
  <si>
    <t>Bioquímicos</t>
  </si>
  <si>
    <t>Nutricionistas</t>
  </si>
  <si>
    <t>Psicólogos</t>
  </si>
  <si>
    <t>Asistentes Sociales</t>
  </si>
  <si>
    <t>Otros</t>
  </si>
  <si>
    <t>Kinesiólogo y Fisioterapeuta</t>
  </si>
  <si>
    <t>Residentes</t>
  </si>
  <si>
    <t>* Personal Ministerio de Salud Pública/Unidad cabecera/Servicios Asistenciales/Centralizados/Autogestión Hospitalaria/Gestión Comunitaria/Hospital Público Infantil SE</t>
  </si>
  <si>
    <t>2º Semestre 2017</t>
  </si>
  <si>
    <t>1º Semestre 2018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</si>
  <si>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Salud Pública. Dirección de Personal.</t>
    </r>
  </si>
  <si>
    <t>3.2.3.1_  Distribución de profesionales según especialidad. Provincia de Salta. 2º Semestre 2017 - 1º Semestre 2018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</si>
</sst>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;[Red]0.0"/>
    <numFmt numFmtId="166" formatCode="_(* #,##0_);_(* \(#,##0\);_(* &quot;-&quot;??_);_(@_)"/>
    <numFmt numFmtId="167" formatCode="#,##0;[Red]#,##0"/>
    <numFmt numFmtId="168" formatCode="0.0"/>
    <numFmt numFmtId="169" formatCode="#,##0.0;[Red]#,##0.0"/>
  </numFmts>
  <fonts count="23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5" applyNumberFormat="0" applyAlignment="0" applyProtection="0"/>
    <xf numFmtId="0" fontId="9" fillId="22" borderId="6" applyNumberFormat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5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3" fillId="0" borderId="0"/>
    <xf numFmtId="0" fontId="4" fillId="32" borderId="8" applyNumberFormat="0" applyFont="0" applyAlignment="0" applyProtection="0"/>
    <xf numFmtId="0" fontId="4" fillId="32" borderId="8" applyNumberFormat="0" applyFont="0" applyAlignment="0" applyProtection="0"/>
    <xf numFmtId="0" fontId="15" fillId="21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11" fillId="0" borderId="12" applyNumberFormat="0" applyFill="0" applyAlignment="0" applyProtection="0"/>
    <xf numFmtId="0" fontId="21" fillId="0" borderId="13" applyNumberFormat="0" applyFill="0" applyAlignment="0" applyProtection="0"/>
  </cellStyleXfs>
  <cellXfs count="28">
    <xf numFmtId="0" fontId="0" fillId="0" borderId="0" xfId="0" applyFont="1"/>
    <xf numFmtId="0" fontId="2" fillId="33" borderId="3" xfId="0" applyFont="1" applyFill="1" applyBorder="1" applyAlignment="1">
      <alignment horizontal="center"/>
    </xf>
    <xf numFmtId="3" fontId="1" fillId="33" borderId="0" xfId="0" applyNumberFormat="1" applyFont="1" applyFill="1"/>
    <xf numFmtId="165" fontId="1" fillId="33" borderId="0" xfId="0" applyNumberFormat="1" applyFont="1" applyFill="1" applyAlignment="1">
      <alignment horizontal="right"/>
    </xf>
    <xf numFmtId="164" fontId="1" fillId="33" borderId="0" xfId="0" applyNumberFormat="1" applyFont="1" applyFill="1" applyAlignment="1">
      <alignment horizontal="right"/>
    </xf>
    <xf numFmtId="0" fontId="1" fillId="33" borderId="2" xfId="0" applyFont="1" applyFill="1" applyBorder="1"/>
    <xf numFmtId="3" fontId="1" fillId="33" borderId="2" xfId="0" applyNumberFormat="1" applyFont="1" applyFill="1" applyBorder="1"/>
    <xf numFmtId="3" fontId="1" fillId="33" borderId="0" xfId="0" applyNumberFormat="1" applyFont="1" applyFill="1" applyAlignment="1">
      <alignment horizontal="right"/>
    </xf>
    <xf numFmtId="166" fontId="1" fillId="33" borderId="0" xfId="0" applyNumberFormat="1" applyFont="1" applyFill="1"/>
    <xf numFmtId="168" fontId="1" fillId="33" borderId="0" xfId="0" applyNumberFormat="1" applyFont="1" applyFill="1"/>
    <xf numFmtId="167" fontId="1" fillId="33" borderId="0" xfId="0" applyNumberFormat="1" applyFont="1" applyFill="1"/>
    <xf numFmtId="169" fontId="1" fillId="33" borderId="0" xfId="0" applyNumberFormat="1" applyFont="1" applyFill="1"/>
    <xf numFmtId="0" fontId="2" fillId="33" borderId="1" xfId="0" applyFont="1" applyFill="1" applyBorder="1" applyAlignment="1">
      <alignment horizontal="center"/>
    </xf>
    <xf numFmtId="0" fontId="2" fillId="33" borderId="0" xfId="0" applyFont="1" applyFill="1" applyAlignment="1">
      <alignment horizontal="center"/>
    </xf>
    <xf numFmtId="0" fontId="1" fillId="33" borderId="0" xfId="0" applyFont="1" applyFill="1"/>
    <xf numFmtId="3" fontId="22" fillId="33" borderId="0" xfId="0" applyNumberFormat="1" applyFont="1" applyFill="1"/>
    <xf numFmtId="0" fontId="1" fillId="33" borderId="0" xfId="45" applyFont="1" applyFill="1" applyBorder="1" applyAlignment="1">
      <alignment horizontal="left" vertical="center" wrapText="1"/>
    </xf>
    <xf numFmtId="168" fontId="1" fillId="33" borderId="2" xfId="0" applyNumberFormat="1" applyFont="1" applyFill="1" applyBorder="1"/>
    <xf numFmtId="0" fontId="1" fillId="33" borderId="0" xfId="0" applyFont="1" applyFill="1" applyAlignment="1"/>
    <xf numFmtId="0" fontId="1" fillId="33" borderId="0" xfId="0" applyFont="1" applyFill="1" applyAlignment="1">
      <alignment horizontal="left"/>
    </xf>
    <xf numFmtId="0" fontId="1" fillId="33" borderId="0" xfId="0" applyFont="1" applyFill="1" applyBorder="1" applyAlignment="1"/>
    <xf numFmtId="0" fontId="2" fillId="33" borderId="0" xfId="0" applyFont="1" applyFill="1"/>
    <xf numFmtId="165" fontId="1" fillId="33" borderId="0" xfId="0" applyNumberFormat="1" applyFont="1" applyFill="1"/>
    <xf numFmtId="0" fontId="22" fillId="33" borderId="4" xfId="0" applyFont="1" applyFill="1" applyBorder="1" applyAlignment="1">
      <alignment horizontal="center"/>
    </xf>
    <xf numFmtId="164" fontId="22" fillId="33" borderId="0" xfId="0" applyNumberFormat="1" applyFont="1" applyFill="1"/>
    <xf numFmtId="0" fontId="2" fillId="33" borderId="0" xfId="0" applyFont="1" applyFill="1" applyAlignment="1"/>
    <xf numFmtId="168" fontId="1" fillId="33" borderId="0" xfId="0" applyNumberFormat="1" applyFont="1" applyFill="1" applyBorder="1"/>
    <xf numFmtId="0" fontId="22" fillId="33" borderId="4" xfId="0" applyFont="1" applyFill="1" applyBorder="1" applyAlignment="1">
      <alignment horizontal="center"/>
    </xf>
  </cellXfs>
  <cellStyles count="56"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6" xfId="11" builtinId="50" customBuiltin="1"/>
    <cellStyle name="20% - Énfasis6 2" xfId="12"/>
    <cellStyle name="40% - Énfasis1" xfId="13" builtinId="31" customBuiltin="1"/>
    <cellStyle name="40% - Énfasis1 2" xfId="14"/>
    <cellStyle name="40% - Énfasis2" xfId="15" builtinId="35" customBuiltin="1"/>
    <cellStyle name="40% - Énfasis2 2" xfId="16"/>
    <cellStyle name="40% - Énfasis3" xfId="17" builtinId="39" customBuiltin="1"/>
    <cellStyle name="40% - Énfasis3 2" xfId="18"/>
    <cellStyle name="40% - Énfasis4" xfId="19" builtinId="43" customBuiltin="1"/>
    <cellStyle name="40% - Énfasis4 2" xfId="20"/>
    <cellStyle name="40% - Énfasis5" xfId="21" builtinId="47" customBuiltin="1"/>
    <cellStyle name="40% - Énfasis5 2" xfId="22"/>
    <cellStyle name="40% - Énfasis6" xfId="23" builtinId="51" customBuiltin="1"/>
    <cellStyle name="40% - Énfasis6 2" xfId="24"/>
    <cellStyle name="60% - Énfasis1" xfId="25" builtinId="32" customBuiltin="1"/>
    <cellStyle name="60% - Énfasis2" xfId="26" builtinId="36" customBuiltin="1"/>
    <cellStyle name="60% - Énfasis3" xfId="27" builtinId="40" customBuiltin="1"/>
    <cellStyle name="60% - Énfasis4" xfId="28" builtinId="44" customBuiltin="1"/>
    <cellStyle name="60% - Énfasis5" xfId="29" builtinId="48" customBuiltin="1"/>
    <cellStyle name="60% - Énfasis6" xfId="30" builtinId="52" customBuiltin="1"/>
    <cellStyle name="Buena" xfId="31" builtinId="26" customBuiltin="1"/>
    <cellStyle name="Cálculo" xfId="32" builtinId="22" customBuiltin="1"/>
    <cellStyle name="Celda de comprobación" xfId="33" builtinId="23" customBuiltin="1"/>
    <cellStyle name="Celda vinculada" xfId="34" builtinId="24" customBuiltin="1"/>
    <cellStyle name="Encabezado 4" xfId="35" builtinId="19" customBuiltin="1"/>
    <cellStyle name="Énfasis1" xfId="36" builtinId="29" customBuiltin="1"/>
    <cellStyle name="Énfasis2" xfId="37" builtinId="33" customBuiltin="1"/>
    <cellStyle name="Énfasis3" xfId="38" builtinId="37" customBuiltin="1"/>
    <cellStyle name="Énfasis4" xfId="39" builtinId="41" customBuiltin="1"/>
    <cellStyle name="Énfasis5" xfId="40" builtinId="45" customBuiltin="1"/>
    <cellStyle name="Énfasis6" xfId="41" builtinId="49" customBuiltin="1"/>
    <cellStyle name="Entrada" xfId="42" builtinId="20" customBuiltin="1"/>
    <cellStyle name="Incorrecto" xfId="43" builtinId="27" customBuiltin="1"/>
    <cellStyle name="Neutral" xfId="44" builtinId="28" customBuiltin="1"/>
    <cellStyle name="Normal" xfId="0" builtinId="0"/>
    <cellStyle name="Normal 2" xfId="45"/>
    <cellStyle name="Notas" xfId="46" builtinId="10" customBuiltin="1"/>
    <cellStyle name="Notas 2" xfId="47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1" xfId="52" builtinId="16" customBuiltin="1"/>
    <cellStyle name="Título 2" xfId="53" builtinId="17" customBuiltin="1"/>
    <cellStyle name="Título 3" xfId="54" builtinId="18" customBuiltin="1"/>
    <cellStyle name="Total" xfId="55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9"/>
  <sheetViews>
    <sheetView showGridLines="0" tabSelected="1" workbookViewId="0">
      <selection activeCell="Q17" sqref="Q17"/>
    </sheetView>
  </sheetViews>
  <sheetFormatPr baseColWidth="10" defaultRowHeight="11.25"/>
  <cols>
    <col min="1" max="1" width="1.7109375" style="14" customWidth="1"/>
    <col min="2" max="2" width="20.42578125" style="14" customWidth="1"/>
    <col min="3" max="16" width="8.28515625" style="14" customWidth="1"/>
    <col min="17" max="16384" width="11.42578125" style="14"/>
  </cols>
  <sheetData>
    <row r="1" spans="2:16" ht="12" customHeight="1">
      <c r="B1" s="20"/>
      <c r="C1" s="20"/>
      <c r="D1" s="18"/>
      <c r="E1" s="18"/>
      <c r="F1" s="22"/>
      <c r="M1" s="2"/>
      <c r="N1" s="22"/>
    </row>
    <row r="2" spans="2:16" ht="12" customHeight="1">
      <c r="B2" s="25" t="s">
        <v>16</v>
      </c>
      <c r="C2" s="25"/>
      <c r="D2" s="25"/>
      <c r="E2" s="25"/>
      <c r="F2" s="25"/>
      <c r="G2" s="25"/>
      <c r="H2" s="25"/>
      <c r="I2" s="25"/>
      <c r="J2" s="25"/>
    </row>
    <row r="3" spans="2:16" ht="5.0999999999999996" customHeight="1">
      <c r="C3" s="7"/>
      <c r="D3" s="4"/>
      <c r="E3" s="7"/>
      <c r="F3" s="4"/>
      <c r="G3" s="7"/>
      <c r="H3" s="4"/>
      <c r="I3" s="7"/>
      <c r="J3" s="4"/>
      <c r="K3" s="8"/>
      <c r="L3" s="9"/>
      <c r="M3" s="10"/>
      <c r="N3" s="11"/>
      <c r="O3" s="10"/>
      <c r="P3" s="9"/>
    </row>
    <row r="4" spans="2:16" ht="12" customHeight="1">
      <c r="B4" s="12" t="s">
        <v>2</v>
      </c>
      <c r="C4" s="27" t="s">
        <v>13</v>
      </c>
      <c r="D4" s="27"/>
      <c r="E4" s="27" t="s">
        <v>14</v>
      </c>
      <c r="F4" s="27"/>
    </row>
    <row r="5" spans="2:16" ht="12" customHeight="1">
      <c r="B5" s="1"/>
      <c r="C5" s="23" t="s">
        <v>0</v>
      </c>
      <c r="D5" s="23" t="s">
        <v>1</v>
      </c>
      <c r="E5" s="23" t="s">
        <v>0</v>
      </c>
      <c r="F5" s="23" t="s">
        <v>1</v>
      </c>
    </row>
    <row r="6" spans="2:16" ht="5.0999999999999996" customHeight="1">
      <c r="B6" s="13"/>
    </row>
    <row r="7" spans="2:16" ht="12" customHeight="1">
      <c r="B7" s="21" t="s">
        <v>0</v>
      </c>
      <c r="C7" s="15">
        <f t="shared" ref="C7:F7" si="0">SUM(C9:C17)</f>
        <v>3486</v>
      </c>
      <c r="D7" s="24">
        <f t="shared" si="0"/>
        <v>100</v>
      </c>
      <c r="E7" s="15">
        <f t="shared" si="0"/>
        <v>3516</v>
      </c>
      <c r="F7" s="24">
        <f t="shared" si="0"/>
        <v>100</v>
      </c>
    </row>
    <row r="8" spans="2:16" ht="5.0999999999999996" customHeight="1"/>
    <row r="9" spans="2:16" ht="12" customHeight="1">
      <c r="B9" s="14" t="s">
        <v>3</v>
      </c>
      <c r="C9" s="2">
        <v>1841</v>
      </c>
      <c r="D9" s="26">
        <f>(C9*100)/C$7</f>
        <v>52.811244979919678</v>
      </c>
      <c r="E9" s="2">
        <v>1831</v>
      </c>
      <c r="F9" s="26">
        <f>E9*100/E$7</f>
        <v>52.076222980659843</v>
      </c>
    </row>
    <row r="10" spans="2:16" ht="12" customHeight="1">
      <c r="B10" s="14" t="s">
        <v>4</v>
      </c>
      <c r="C10" s="2">
        <v>357</v>
      </c>
      <c r="D10" s="26">
        <f t="shared" ref="D10:D17" si="1">(C10*100)/C$7</f>
        <v>10.240963855421686</v>
      </c>
      <c r="E10" s="2">
        <v>353</v>
      </c>
      <c r="F10" s="26">
        <f t="shared" ref="F10:F17" si="2">E10*100/E$7</f>
        <v>10.039817974971559</v>
      </c>
    </row>
    <row r="11" spans="2:16" ht="12" customHeight="1">
      <c r="B11" s="14" t="s">
        <v>5</v>
      </c>
      <c r="C11" s="2">
        <v>256</v>
      </c>
      <c r="D11" s="26">
        <f t="shared" si="1"/>
        <v>7.3436603557085487</v>
      </c>
      <c r="E11" s="2">
        <v>252</v>
      </c>
      <c r="F11" s="26">
        <f t="shared" si="2"/>
        <v>7.1672354948805461</v>
      </c>
    </row>
    <row r="12" spans="2:16" ht="12" customHeight="1">
      <c r="B12" s="14" t="s">
        <v>6</v>
      </c>
      <c r="C12" s="2">
        <v>193</v>
      </c>
      <c r="D12" s="26">
        <f t="shared" si="1"/>
        <v>5.5364314400458978</v>
      </c>
      <c r="E12" s="2">
        <v>193</v>
      </c>
      <c r="F12" s="26">
        <f t="shared" si="2"/>
        <v>5.4891922639362916</v>
      </c>
    </row>
    <row r="13" spans="2:16" ht="12" customHeight="1">
      <c r="B13" s="14" t="s">
        <v>7</v>
      </c>
      <c r="C13" s="2">
        <v>192</v>
      </c>
      <c r="D13" s="26">
        <f t="shared" si="1"/>
        <v>5.5077452667814111</v>
      </c>
      <c r="E13" s="2">
        <v>197</v>
      </c>
      <c r="F13" s="26">
        <f t="shared" si="2"/>
        <v>5.6029579067121729</v>
      </c>
    </row>
    <row r="14" spans="2:16" ht="12" customHeight="1">
      <c r="B14" s="14" t="s">
        <v>8</v>
      </c>
      <c r="C14" s="2">
        <v>67</v>
      </c>
      <c r="D14" s="26">
        <f t="shared" si="1"/>
        <v>1.9219736087205967</v>
      </c>
      <c r="E14" s="2">
        <v>78</v>
      </c>
      <c r="F14" s="26">
        <f t="shared" si="2"/>
        <v>2.218430034129693</v>
      </c>
    </row>
    <row r="15" spans="2:16" ht="12" customHeight="1">
      <c r="B15" s="16" t="s">
        <v>10</v>
      </c>
      <c r="C15" s="2">
        <v>98</v>
      </c>
      <c r="D15" s="26">
        <f t="shared" si="1"/>
        <v>2.8112449799196786</v>
      </c>
      <c r="E15" s="2">
        <v>99</v>
      </c>
      <c r="F15" s="26">
        <f t="shared" si="2"/>
        <v>2.8156996587030716</v>
      </c>
    </row>
    <row r="16" spans="2:16" ht="12" customHeight="1">
      <c r="B16" s="16" t="s">
        <v>11</v>
      </c>
      <c r="C16" s="2">
        <v>185</v>
      </c>
      <c r="D16" s="26">
        <f t="shared" si="1"/>
        <v>5.3069420539300056</v>
      </c>
      <c r="E16" s="2">
        <v>195</v>
      </c>
      <c r="F16" s="26">
        <f t="shared" si="2"/>
        <v>5.5460750853242322</v>
      </c>
    </row>
    <row r="17" spans="2:6" ht="12" customHeight="1">
      <c r="B17" s="5" t="s">
        <v>9</v>
      </c>
      <c r="C17" s="6">
        <v>297</v>
      </c>
      <c r="D17" s="17">
        <f t="shared" si="1"/>
        <v>8.5197934595524956</v>
      </c>
      <c r="E17" s="6">
        <v>318</v>
      </c>
      <c r="F17" s="17">
        <f t="shared" si="2"/>
        <v>9.0443686006825939</v>
      </c>
    </row>
    <row r="18" spans="2:6" ht="5.0999999999999996" customHeight="1"/>
    <row r="19" spans="2:6" ht="12" customHeight="1">
      <c r="B19" s="14" t="s">
        <v>12</v>
      </c>
      <c r="F19" s="3"/>
    </row>
    <row r="20" spans="2:6" ht="12" customHeight="1">
      <c r="B20" s="18" t="s">
        <v>15</v>
      </c>
      <c r="C20" s="18"/>
      <c r="D20" s="19"/>
      <c r="E20" s="19"/>
      <c r="F20" s="19"/>
    </row>
    <row r="21" spans="2:6" ht="12" customHeight="1"/>
    <row r="22" spans="2:6" ht="12" customHeight="1"/>
    <row r="23" spans="2:6" ht="12" customHeight="1"/>
    <row r="24" spans="2:6" ht="12" customHeight="1"/>
    <row r="25" spans="2:6" ht="12" customHeight="1"/>
    <row r="26" spans="2:6" ht="12" customHeight="1"/>
    <row r="27" spans="2:6" ht="12" customHeight="1"/>
    <row r="28" spans="2:6" ht="12" customHeight="1"/>
    <row r="29" spans="2:6" ht="12" customHeight="1"/>
    <row r="30" spans="2:6" ht="12" customHeight="1"/>
    <row r="31" spans="2:6" ht="12" customHeight="1"/>
    <row r="33" ht="12.75" customHeight="1"/>
    <row r="34" ht="5.0999999999999996" customHeight="1"/>
    <row r="37" ht="5.0999999999999996" customHeight="1"/>
    <row r="39" ht="5.0999999999999996" customHeight="1"/>
  </sheetData>
  <mergeCells count="2">
    <mergeCell ref="C4:D4"/>
    <mergeCell ref="E4:F4"/>
  </mergeCells>
  <phoneticPr fontId="0" type="noConversion"/>
  <pageMargins left="0.25" right="0.25" top="0.75" bottom="0.75" header="0.3" footer="0.3"/>
  <pageSetup paperSize="9" scale="95" orientation="landscape" r:id="rId1"/>
  <headerFooter>
    <oddFooter>&amp;L&amp;"Arial,Negrita Cursiva"&amp;11Dirección Gral. de Estadísticas
Provincia de Salta&amp;R&amp;"Arial,Negrita Cursiva"&amp;11Anuario Estadístico
 2017 - Avance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c030203</vt:lpstr>
      <vt:lpstr>'c030203'!Área_de_impresión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2018-09-03T16:19:13Z</cp:lastPrinted>
  <dcterms:created xsi:type="dcterms:W3CDTF">2004-11-03T04:12:51Z</dcterms:created>
  <dcterms:modified xsi:type="dcterms:W3CDTF">2018-09-07T12:42:21Z</dcterms:modified>
</cp:coreProperties>
</file>