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9720" windowHeight="6495"/>
  </bookViews>
  <sheets>
    <sheet name="c030202" sheetId="1" r:id="rId1"/>
  </sheets>
  <definedNames>
    <definedName name="_xlnm.Print_Area" localSheetId="0">'c030202'!$A$1:$O$45</definedName>
  </definedNames>
  <calcPr calcId="124519"/>
</workbook>
</file>

<file path=xl/calcChain.xml><?xml version="1.0" encoding="utf-8"?>
<calcChain xmlns="http://schemas.openxmlformats.org/spreadsheetml/2006/main">
  <c r="C28" i="1"/>
  <c r="C29"/>
  <c r="C30"/>
  <c r="J25"/>
  <c r="C11"/>
  <c r="C12"/>
  <c r="C13"/>
  <c r="C10"/>
  <c r="C27"/>
  <c r="E25"/>
  <c r="I25"/>
  <c r="H25"/>
  <c r="G25"/>
  <c r="F25"/>
  <c r="J8"/>
  <c r="I8"/>
  <c r="H8"/>
  <c r="G8"/>
  <c r="F8"/>
  <c r="E8"/>
  <c r="C25" l="1"/>
  <c r="D29" s="1"/>
  <c r="D30" l="1"/>
  <c r="D27"/>
  <c r="D28"/>
  <c r="D25" l="1"/>
  <c r="C8"/>
  <c r="D11" s="1"/>
  <c r="D12" l="1"/>
  <c r="D13"/>
  <c r="D10"/>
  <c r="D8" l="1"/>
</calcChain>
</file>

<file path=xl/sharedStrings.xml><?xml version="1.0" encoding="utf-8"?>
<sst xmlns="http://schemas.openxmlformats.org/spreadsheetml/2006/main" count="36" uniqueCount="18">
  <si>
    <t>Total</t>
  </si>
  <si>
    <t>Norte</t>
  </si>
  <si>
    <t>Sur</t>
  </si>
  <si>
    <t>Oeste</t>
  </si>
  <si>
    <t>Centro</t>
  </si>
  <si>
    <t>Admin.</t>
  </si>
  <si>
    <t>Nº</t>
  </si>
  <si>
    <t>%</t>
  </si>
  <si>
    <t>Agte. Sanit.</t>
  </si>
  <si>
    <t>Mantenimiento</t>
  </si>
  <si>
    <t>Zona Sanitaria</t>
  </si>
  <si>
    <t>Técnico</t>
  </si>
  <si>
    <t>Enfermería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</si>
  <si>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Ministerio de Salud Pública. Programa de Personal.</t>
    </r>
  </si>
  <si>
    <t>(1)  Se incluyen información de Hospital Materno Infantil, también  se incorporan como Profesionales de Salud a los Residentes</t>
  </si>
  <si>
    <r>
      <t>Profesional Salud</t>
    </r>
    <r>
      <rPr>
        <b/>
        <vertAlign val="superscript"/>
        <sz val="8"/>
        <rFont val="Arial"/>
        <family val="2"/>
      </rPr>
      <t xml:space="preserve"> (1)</t>
    </r>
  </si>
  <si>
    <t>3.2.2.1_  Distribución del recurso humano por agrupamiento. Provincia de Salta, según zona sanitaria. Año 2017</t>
  </si>
  <si>
    <t>3.2.2.1_  Distribución del recurso humano por agrupamiento. Provincia de Salta, según zona sanitaria. 1º Semestre 2018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</si>
</sst>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#,##0.0"/>
  </numFmts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7" applyNumberFormat="0" applyAlignment="0" applyProtection="0"/>
    <xf numFmtId="0" fontId="10" fillId="22" borderId="8" applyNumberFormat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13" fillId="29" borderId="7" applyNumberFormat="0" applyAlignment="0" applyProtection="0"/>
    <xf numFmtId="0" fontId="14" fillId="30" borderId="0" applyNumberFormat="0" applyBorder="0" applyAlignment="0" applyProtection="0"/>
    <xf numFmtId="0" fontId="15" fillId="31" borderId="0" applyNumberFormat="0" applyBorder="0" applyAlignment="0" applyProtection="0"/>
    <xf numFmtId="0" fontId="4" fillId="0" borderId="0"/>
    <xf numFmtId="0" fontId="5" fillId="32" borderId="10" applyNumberFormat="0" applyFont="0" applyAlignment="0" applyProtection="0"/>
    <xf numFmtId="0" fontId="16" fillId="21" borderId="1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12" fillId="0" borderId="14" applyNumberFormat="0" applyFill="0" applyAlignment="0" applyProtection="0"/>
    <xf numFmtId="0" fontId="22" fillId="0" borderId="15" applyNumberFormat="0" applyFill="0" applyAlignment="0" applyProtection="0"/>
  </cellStyleXfs>
  <cellXfs count="56">
    <xf numFmtId="0" fontId="1" fillId="0" borderId="0" xfId="0" applyFont="1"/>
    <xf numFmtId="0" fontId="1" fillId="33" borderId="0" xfId="0" applyFont="1" applyFill="1" applyBorder="1"/>
    <xf numFmtId="0" fontId="1" fillId="33" borderId="0" xfId="0" applyFont="1" applyFill="1"/>
    <xf numFmtId="0" fontId="2" fillId="33" borderId="0" xfId="0" applyFont="1" applyFill="1" applyBorder="1"/>
    <xf numFmtId="0" fontId="2" fillId="33" borderId="0" xfId="0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horizontal="right"/>
    </xf>
    <xf numFmtId="165" fontId="2" fillId="33" borderId="0" xfId="0" applyNumberFormat="1" applyFont="1" applyFill="1" applyBorder="1" applyAlignment="1">
      <alignment horizontal="right"/>
    </xf>
    <xf numFmtId="3" fontId="2" fillId="33" borderId="0" xfId="33" applyNumberFormat="1" applyFont="1" applyFill="1" applyBorder="1"/>
    <xf numFmtId="0" fontId="0" fillId="33" borderId="0" xfId="0" applyFont="1" applyFill="1" applyBorder="1"/>
    <xf numFmtId="0" fontId="0" fillId="33" borderId="0" xfId="0" applyFont="1" applyFill="1"/>
    <xf numFmtId="0" fontId="2" fillId="33" borderId="0" xfId="0" applyFont="1" applyFill="1"/>
    <xf numFmtId="0" fontId="3" fillId="33" borderId="6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horizontal="right" vertical="top"/>
    </xf>
    <xf numFmtId="165" fontId="3" fillId="33" borderId="0" xfId="0" applyNumberFormat="1" applyFont="1" applyFill="1" applyBorder="1" applyAlignment="1">
      <alignment horizontal="right" vertical="top"/>
    </xf>
    <xf numFmtId="3" fontId="3" fillId="33" borderId="0" xfId="0" applyNumberFormat="1" applyFont="1" applyFill="1" applyBorder="1" applyAlignment="1">
      <alignment horizontal="right" wrapText="1"/>
    </xf>
    <xf numFmtId="3" fontId="3" fillId="33" borderId="0" xfId="0" applyNumberFormat="1" applyFont="1" applyFill="1" applyBorder="1" applyAlignment="1">
      <alignment horizontal="right" vertical="top" wrapText="1"/>
    </xf>
    <xf numFmtId="3" fontId="2" fillId="33" borderId="0" xfId="0" applyNumberFormat="1" applyFont="1" applyFill="1" applyBorder="1" applyAlignment="1"/>
    <xf numFmtId="165" fontId="2" fillId="33" borderId="0" xfId="0" applyNumberFormat="1" applyFont="1" applyFill="1" applyBorder="1" applyAlignment="1"/>
    <xf numFmtId="0" fontId="2" fillId="33" borderId="5" xfId="0" applyFont="1" applyFill="1" applyBorder="1"/>
    <xf numFmtId="3" fontId="2" fillId="33" borderId="5" xfId="0" applyNumberFormat="1" applyFont="1" applyFill="1" applyBorder="1" applyAlignment="1"/>
    <xf numFmtId="165" fontId="2" fillId="33" borderId="5" xfId="0" applyNumberFormat="1" applyFont="1" applyFill="1" applyBorder="1" applyAlignment="1"/>
    <xf numFmtId="0" fontId="3" fillId="33" borderId="0" xfId="0" applyFont="1" applyFill="1" applyBorder="1"/>
    <xf numFmtId="3" fontId="3" fillId="33" borderId="0" xfId="0" applyNumberFormat="1" applyFont="1" applyFill="1" applyBorder="1" applyAlignment="1">
      <alignment horizontal="right"/>
    </xf>
    <xf numFmtId="164" fontId="2" fillId="33" borderId="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164" fontId="2" fillId="33" borderId="0" xfId="0" applyNumberFormat="1" applyFont="1" applyFill="1" applyBorder="1"/>
    <xf numFmtId="3" fontId="2" fillId="33" borderId="0" xfId="0" applyNumberFormat="1" applyFont="1" applyFill="1" applyBorder="1"/>
    <xf numFmtId="49" fontId="3" fillId="33" borderId="0" xfId="0" applyNumberFormat="1" applyFont="1" applyFill="1" applyBorder="1" applyAlignment="1"/>
    <xf numFmtId="0" fontId="3" fillId="33" borderId="0" xfId="0" applyFont="1" applyFill="1" applyBorder="1" applyAlignment="1"/>
    <xf numFmtId="3" fontId="3" fillId="33" borderId="0" xfId="0" applyNumberFormat="1" applyFont="1" applyFill="1" applyBorder="1"/>
    <xf numFmtId="3" fontId="1" fillId="33" borderId="0" xfId="0" applyNumberFormat="1" applyFont="1" applyFill="1" applyBorder="1"/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wrapText="1"/>
    </xf>
    <xf numFmtId="3" fontId="0" fillId="33" borderId="0" xfId="0" applyNumberFormat="1" applyFont="1" applyFill="1"/>
    <xf numFmtId="0" fontId="3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6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left"/>
    </xf>
    <xf numFmtId="0" fontId="3" fillId="33" borderId="3" xfId="0" applyFont="1" applyFill="1" applyBorder="1" applyAlignment="1">
      <alignment horizontal="center" vertical="top" wrapText="1"/>
    </xf>
    <xf numFmtId="0" fontId="3" fillId="33" borderId="2" xfId="0" applyFont="1" applyFill="1" applyBorder="1" applyAlignment="1">
      <alignment horizontal="center" vertical="top" wrapText="1"/>
    </xf>
    <xf numFmtId="0" fontId="3" fillId="33" borderId="1" xfId="0" applyFont="1" applyFill="1" applyBorder="1" applyAlignment="1">
      <alignment horizontal="center" vertical="top"/>
    </xf>
    <xf numFmtId="0" fontId="3" fillId="33" borderId="4" xfId="0" applyFont="1" applyFill="1" applyBorder="1" applyAlignment="1">
      <alignment horizontal="center" vertical="top"/>
    </xf>
    <xf numFmtId="0" fontId="3" fillId="33" borderId="6" xfId="0" applyFont="1" applyFill="1" applyBorder="1" applyAlignment="1">
      <alignment horizontal="center" wrapText="1"/>
    </xf>
    <xf numFmtId="0" fontId="3" fillId="33" borderId="3" xfId="0" applyFont="1" applyFill="1" applyBorder="1" applyAlignment="1">
      <alignment horizontal="center" vertical="top"/>
    </xf>
    <xf numFmtId="0" fontId="3" fillId="33" borderId="2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center" vertical="top"/>
    </xf>
    <xf numFmtId="0" fontId="0" fillId="33" borderId="0" xfId="0" applyFill="1"/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showGridLines="0" tabSelected="1" workbookViewId="0">
      <selection activeCell="L11" sqref="L11"/>
    </sheetView>
  </sheetViews>
  <sheetFormatPr baseColWidth="10" defaultRowHeight="12.75"/>
  <cols>
    <col min="1" max="1" width="1.7109375" style="2" customWidth="1"/>
    <col min="2" max="2" width="11.42578125" style="2"/>
    <col min="3" max="3" width="9.7109375" style="2" customWidth="1"/>
    <col min="4" max="4" width="10.140625" style="2" customWidth="1"/>
    <col min="5" max="7" width="9.7109375" style="2" customWidth="1"/>
    <col min="8" max="8" width="8.7109375" style="2" customWidth="1"/>
    <col min="9" max="9" width="9.85546875" style="2" customWidth="1"/>
    <col min="10" max="10" width="12.42578125" style="2" customWidth="1"/>
    <col min="11" max="11" width="9.5703125" style="2" customWidth="1"/>
    <col min="12" max="12" width="10.5703125" style="2" customWidth="1"/>
    <col min="13" max="15" width="9" style="2" customWidth="1"/>
    <col min="16" max="16384" width="11.42578125" style="2"/>
  </cols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5">
      <c r="A2" s="3"/>
      <c r="B2" s="4"/>
      <c r="C2" s="5"/>
      <c r="D2" s="6"/>
      <c r="E2" s="7"/>
      <c r="F2" s="7"/>
      <c r="G2" s="7"/>
      <c r="H2" s="7"/>
      <c r="I2" s="7"/>
      <c r="J2" s="5"/>
      <c r="K2" s="3"/>
      <c r="L2" s="3"/>
      <c r="M2" s="8"/>
      <c r="N2" s="9"/>
      <c r="O2" s="9"/>
    </row>
    <row r="3" spans="1:15" ht="12.75" customHeight="1">
      <c r="A3" s="3"/>
      <c r="B3" s="45" t="s">
        <v>16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9"/>
      <c r="O3" s="9"/>
    </row>
    <row r="4" spans="1:15" ht="5.0999999999999996" customHeight="1">
      <c r="A4" s="3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9"/>
    </row>
    <row r="5" spans="1:15" ht="12" customHeight="1">
      <c r="A5" s="3"/>
      <c r="B5" s="46" t="s">
        <v>10</v>
      </c>
      <c r="C5" s="48" t="s">
        <v>0</v>
      </c>
      <c r="D5" s="49"/>
      <c r="E5" s="50" t="s">
        <v>15</v>
      </c>
      <c r="F5" s="51" t="s">
        <v>12</v>
      </c>
      <c r="G5" s="46" t="s">
        <v>5</v>
      </c>
      <c r="H5" s="51" t="s">
        <v>11</v>
      </c>
      <c r="I5" s="51" t="s">
        <v>8</v>
      </c>
      <c r="J5" s="51" t="s">
        <v>9</v>
      </c>
      <c r="K5" s="54"/>
      <c r="L5" s="9"/>
      <c r="M5" s="9"/>
    </row>
    <row r="6" spans="1:15" ht="12" customHeight="1">
      <c r="A6" s="3"/>
      <c r="B6" s="47"/>
      <c r="C6" s="11" t="s">
        <v>6</v>
      </c>
      <c r="D6" s="38" t="s">
        <v>7</v>
      </c>
      <c r="E6" s="50"/>
      <c r="F6" s="52"/>
      <c r="G6" s="47"/>
      <c r="H6" s="52"/>
      <c r="I6" s="52"/>
      <c r="J6" s="52"/>
      <c r="K6" s="54"/>
      <c r="L6" s="37"/>
      <c r="M6" s="9"/>
    </row>
    <row r="7" spans="1:15">
      <c r="A7" s="3"/>
      <c r="B7" s="32"/>
      <c r="C7" s="32"/>
      <c r="D7" s="34"/>
      <c r="E7" s="32"/>
      <c r="F7" s="33"/>
      <c r="G7" s="32"/>
      <c r="H7" s="32"/>
      <c r="I7" s="32"/>
      <c r="J7" s="37"/>
      <c r="K7" s="36"/>
      <c r="L7" s="37"/>
      <c r="M7" s="9"/>
    </row>
    <row r="8" spans="1:15" ht="12" customHeight="1">
      <c r="A8" s="3"/>
      <c r="B8" s="12" t="s">
        <v>0</v>
      </c>
      <c r="C8" s="13">
        <f>SUM(C10:C13)</f>
        <v>12986</v>
      </c>
      <c r="D8" s="14">
        <f>SUM(D10:D13)</f>
        <v>100</v>
      </c>
      <c r="E8" s="13">
        <f t="shared" ref="E8:K8" si="0">SUM(E10:E13)</f>
        <v>3378</v>
      </c>
      <c r="F8" s="13">
        <f t="shared" si="0"/>
        <v>3130</v>
      </c>
      <c r="G8" s="13">
        <f t="shared" si="0"/>
        <v>1956</v>
      </c>
      <c r="H8" s="13">
        <f t="shared" si="0"/>
        <v>997</v>
      </c>
      <c r="I8" s="13">
        <f t="shared" si="0"/>
        <v>1439</v>
      </c>
      <c r="J8" s="13">
        <f t="shared" si="0"/>
        <v>2086</v>
      </c>
      <c r="K8" s="13"/>
      <c r="L8" s="37"/>
      <c r="M8" s="55"/>
    </row>
    <row r="9" spans="1:15" ht="8.1" customHeight="1">
      <c r="A9" s="3"/>
      <c r="B9" s="32"/>
      <c r="C9" s="13"/>
      <c r="D9" s="15"/>
      <c r="E9" s="15"/>
      <c r="F9" s="13"/>
      <c r="G9" s="16"/>
      <c r="H9" s="13"/>
      <c r="I9" s="14"/>
      <c r="J9" s="13"/>
      <c r="K9" s="36"/>
      <c r="L9" s="37"/>
      <c r="M9" s="9"/>
    </row>
    <row r="10" spans="1:15" ht="12" customHeight="1">
      <c r="A10" s="3"/>
      <c r="B10" s="3" t="s">
        <v>1</v>
      </c>
      <c r="C10" s="17">
        <f>SUM(E10:K10)</f>
        <v>2770</v>
      </c>
      <c r="D10" s="18">
        <f>C10/C8*100</f>
        <v>21.330663791775759</v>
      </c>
      <c r="E10" s="17">
        <v>442</v>
      </c>
      <c r="F10" s="17">
        <v>621</v>
      </c>
      <c r="G10" s="17">
        <v>325</v>
      </c>
      <c r="H10" s="17">
        <v>198</v>
      </c>
      <c r="I10" s="17">
        <v>625</v>
      </c>
      <c r="J10" s="17">
        <v>559</v>
      </c>
      <c r="K10" s="27"/>
      <c r="L10" s="9"/>
      <c r="M10" s="9"/>
    </row>
    <row r="11" spans="1:15" ht="12" customHeight="1">
      <c r="A11" s="3"/>
      <c r="B11" s="3" t="s">
        <v>2</v>
      </c>
      <c r="C11" s="17">
        <f t="shared" ref="C11:C13" si="1">SUM(E11:K11)</f>
        <v>1780</v>
      </c>
      <c r="D11" s="18">
        <f>C11/C8*100</f>
        <v>13.707069151393808</v>
      </c>
      <c r="E11" s="17">
        <v>370</v>
      </c>
      <c r="F11" s="17">
        <v>431</v>
      </c>
      <c r="G11" s="17">
        <v>223</v>
      </c>
      <c r="H11" s="17">
        <v>122</v>
      </c>
      <c r="I11" s="17">
        <v>313</v>
      </c>
      <c r="J11" s="17">
        <v>321</v>
      </c>
      <c r="K11" s="27"/>
      <c r="L11" s="9"/>
      <c r="M11" s="9"/>
    </row>
    <row r="12" spans="1:15" ht="12" customHeight="1">
      <c r="A12" s="3"/>
      <c r="B12" s="3" t="s">
        <v>3</v>
      </c>
      <c r="C12" s="17">
        <f t="shared" si="1"/>
        <v>1650</v>
      </c>
      <c r="D12" s="18">
        <f>C12/C8*100</f>
        <v>12.705991067303248</v>
      </c>
      <c r="E12" s="17">
        <v>330</v>
      </c>
      <c r="F12" s="17">
        <v>432</v>
      </c>
      <c r="G12" s="17">
        <v>169</v>
      </c>
      <c r="H12" s="17">
        <v>102</v>
      </c>
      <c r="I12" s="17">
        <v>338</v>
      </c>
      <c r="J12" s="17">
        <v>279</v>
      </c>
      <c r="K12" s="27"/>
      <c r="L12" s="9"/>
      <c r="M12" s="9"/>
    </row>
    <row r="13" spans="1:15" ht="12.75" customHeight="1">
      <c r="A13" s="3"/>
      <c r="B13" s="10" t="s">
        <v>4</v>
      </c>
      <c r="C13" s="17">
        <f t="shared" si="1"/>
        <v>6786</v>
      </c>
      <c r="D13" s="18">
        <f>C13/C8*100</f>
        <v>52.256275989527182</v>
      </c>
      <c r="E13" s="17">
        <v>2236</v>
      </c>
      <c r="F13" s="17">
        <v>1646</v>
      </c>
      <c r="G13" s="17">
        <v>1239</v>
      </c>
      <c r="H13" s="17">
        <v>575</v>
      </c>
      <c r="I13" s="17">
        <v>163</v>
      </c>
      <c r="J13" s="17">
        <v>927</v>
      </c>
      <c r="K13" s="27"/>
      <c r="L13" s="9"/>
      <c r="M13" s="9"/>
    </row>
    <row r="14" spans="1:15" ht="5.25" customHeight="1">
      <c r="A14" s="3"/>
      <c r="B14" s="19"/>
      <c r="C14" s="20"/>
      <c r="D14" s="21"/>
      <c r="E14" s="20"/>
      <c r="F14" s="20"/>
      <c r="G14" s="20"/>
      <c r="H14" s="20"/>
      <c r="I14" s="20"/>
      <c r="J14" s="20"/>
      <c r="K14" s="17"/>
      <c r="L14" s="3"/>
      <c r="M14" s="8"/>
      <c r="N14" s="9"/>
    </row>
    <row r="15" spans="1:15" ht="12.75" customHeight="1">
      <c r="A15" s="3"/>
      <c r="B15" s="53" t="s">
        <v>14</v>
      </c>
      <c r="C15" s="53"/>
      <c r="D15" s="53"/>
      <c r="E15" s="53"/>
      <c r="F15" s="53"/>
      <c r="G15" s="53"/>
      <c r="H15" s="53"/>
      <c r="I15" s="53"/>
      <c r="J15" s="53"/>
      <c r="K15" s="53"/>
      <c r="L15" s="3"/>
      <c r="M15" s="8"/>
      <c r="N15" s="9"/>
      <c r="O15" s="9"/>
    </row>
    <row r="16" spans="1:15" ht="12.75" customHeight="1">
      <c r="A16" s="3"/>
      <c r="B16" s="4" t="s">
        <v>13</v>
      </c>
      <c r="C16" s="5"/>
      <c r="D16" s="6"/>
      <c r="E16" s="7"/>
      <c r="F16" s="7"/>
      <c r="G16" s="7"/>
      <c r="H16" s="7"/>
      <c r="I16" s="7"/>
      <c r="J16" s="5"/>
      <c r="K16" s="3"/>
      <c r="L16" s="3"/>
      <c r="M16" s="8"/>
      <c r="N16" s="9"/>
      <c r="O16" s="9"/>
    </row>
    <row r="17" spans="1:15" ht="12.75" customHeight="1">
      <c r="A17" s="3"/>
      <c r="B17" s="4"/>
      <c r="C17" s="5"/>
      <c r="D17" s="6"/>
      <c r="E17" s="7"/>
      <c r="F17" s="7"/>
      <c r="G17" s="7"/>
      <c r="H17" s="7"/>
      <c r="I17" s="7"/>
      <c r="J17" s="5"/>
      <c r="K17" s="3"/>
      <c r="L17" s="3"/>
      <c r="M17" s="8"/>
      <c r="N17" s="9"/>
      <c r="O17" s="9"/>
    </row>
    <row r="18" spans="1:15" ht="12.75" customHeight="1">
      <c r="A18" s="10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9"/>
      <c r="O18" s="9"/>
    </row>
    <row r="19" spans="1:15" ht="5.0999999999999996" customHeight="1">
      <c r="A19" s="10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9"/>
      <c r="O19" s="9"/>
    </row>
    <row r="20" spans="1:15" ht="12" customHeight="1">
      <c r="A20" s="10"/>
      <c r="B20" s="45" t="s">
        <v>17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9"/>
      <c r="O20" s="9"/>
    </row>
    <row r="21" spans="1:15" ht="5.0999999999999996" customHeight="1">
      <c r="A21" s="10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9"/>
      <c r="O21" s="9"/>
    </row>
    <row r="22" spans="1:15" ht="12" customHeight="1">
      <c r="A22" s="10"/>
      <c r="B22" s="46" t="s">
        <v>10</v>
      </c>
      <c r="C22" s="48" t="s">
        <v>0</v>
      </c>
      <c r="D22" s="49"/>
      <c r="E22" s="50" t="s">
        <v>15</v>
      </c>
      <c r="F22" s="51" t="s">
        <v>12</v>
      </c>
      <c r="G22" s="46" t="s">
        <v>5</v>
      </c>
      <c r="H22" s="51" t="s">
        <v>11</v>
      </c>
      <c r="I22" s="51" t="s">
        <v>8</v>
      </c>
      <c r="J22" s="51" t="s">
        <v>9</v>
      </c>
      <c r="K22" s="54"/>
      <c r="L22" s="9"/>
      <c r="M22" s="9"/>
      <c r="N22" s="9"/>
      <c r="O22" s="9"/>
    </row>
    <row r="23" spans="1:15" ht="12" customHeight="1">
      <c r="A23" s="10"/>
      <c r="B23" s="47"/>
      <c r="C23" s="11" t="s">
        <v>6</v>
      </c>
      <c r="D23" s="38" t="s">
        <v>7</v>
      </c>
      <c r="E23" s="50"/>
      <c r="F23" s="52"/>
      <c r="G23" s="47"/>
      <c r="H23" s="52"/>
      <c r="I23" s="52"/>
      <c r="J23" s="52"/>
      <c r="K23" s="54"/>
      <c r="L23" s="37"/>
      <c r="M23" s="9"/>
      <c r="N23" s="9"/>
      <c r="O23" s="9"/>
    </row>
    <row r="24" spans="1:15" ht="5.0999999999999996" customHeight="1">
      <c r="A24" s="10"/>
      <c r="B24" s="32"/>
      <c r="C24" s="32"/>
      <c r="D24" s="34"/>
      <c r="E24" s="32"/>
      <c r="F24" s="33"/>
      <c r="G24" s="32"/>
      <c r="H24" s="32"/>
      <c r="I24" s="32"/>
      <c r="J24" s="37"/>
      <c r="K24" s="36"/>
      <c r="L24" s="37"/>
      <c r="M24" s="9"/>
      <c r="N24" s="9"/>
      <c r="O24" s="9"/>
    </row>
    <row r="25" spans="1:15" ht="12" customHeight="1">
      <c r="A25" s="10"/>
      <c r="B25" s="12" t="s">
        <v>0</v>
      </c>
      <c r="C25" s="13">
        <f>SUM(C27:C30)</f>
        <v>12871</v>
      </c>
      <c r="D25" s="14">
        <f>SUM(D27:D30)</f>
        <v>100</v>
      </c>
      <c r="E25" s="13">
        <f t="shared" ref="E25:K25" si="2">SUM(E27:E30)</f>
        <v>3403</v>
      </c>
      <c r="F25" s="13">
        <f t="shared" si="2"/>
        <v>3090</v>
      </c>
      <c r="G25" s="13">
        <f t="shared" si="2"/>
        <v>1937</v>
      </c>
      <c r="H25" s="13">
        <f t="shared" si="2"/>
        <v>970</v>
      </c>
      <c r="I25" s="13">
        <f t="shared" si="2"/>
        <v>1414</v>
      </c>
      <c r="J25" s="13">
        <f t="shared" si="2"/>
        <v>2057</v>
      </c>
      <c r="K25" s="13"/>
      <c r="L25" s="37"/>
      <c r="M25" s="55"/>
      <c r="N25" s="9"/>
      <c r="O25" s="9"/>
    </row>
    <row r="26" spans="1:15" ht="5.0999999999999996" customHeight="1">
      <c r="A26" s="10"/>
      <c r="B26" s="32"/>
      <c r="C26" s="13"/>
      <c r="D26" s="15"/>
      <c r="E26" s="15"/>
      <c r="F26" s="13"/>
      <c r="G26" s="16"/>
      <c r="H26" s="13"/>
      <c r="I26" s="14"/>
      <c r="J26" s="13"/>
      <c r="K26" s="36"/>
      <c r="L26" s="37"/>
      <c r="M26" s="9"/>
      <c r="N26" s="9"/>
      <c r="O26" s="9"/>
    </row>
    <row r="27" spans="1:15" ht="12" customHeight="1">
      <c r="A27" s="10"/>
      <c r="B27" s="3" t="s">
        <v>1</v>
      </c>
      <c r="C27" s="17">
        <f>SUM(E27:K27)</f>
        <v>2716</v>
      </c>
      <c r="D27" s="18">
        <f>C27/C25*100</f>
        <v>21.101701499494986</v>
      </c>
      <c r="E27" s="17">
        <v>430</v>
      </c>
      <c r="F27" s="17">
        <v>608</v>
      </c>
      <c r="G27" s="17">
        <v>319</v>
      </c>
      <c r="H27" s="17">
        <v>199</v>
      </c>
      <c r="I27" s="17">
        <v>618</v>
      </c>
      <c r="J27" s="17">
        <v>542</v>
      </c>
      <c r="K27" s="27"/>
      <c r="L27" s="35"/>
      <c r="M27" s="9"/>
      <c r="N27" s="9"/>
      <c r="O27" s="9"/>
    </row>
    <row r="28" spans="1:15" ht="12" customHeight="1">
      <c r="A28" s="10"/>
      <c r="B28" s="3" t="s">
        <v>2</v>
      </c>
      <c r="C28" s="17">
        <f t="shared" ref="C28:C30" si="3">SUM(E28:K28)</f>
        <v>1751</v>
      </c>
      <c r="D28" s="18">
        <f>C28/C25*100</f>
        <v>13.604226555823168</v>
      </c>
      <c r="E28" s="17">
        <v>376</v>
      </c>
      <c r="F28" s="17">
        <v>423</v>
      </c>
      <c r="G28" s="17">
        <v>220</v>
      </c>
      <c r="H28" s="17">
        <v>112</v>
      </c>
      <c r="I28" s="17">
        <v>306</v>
      </c>
      <c r="J28" s="17">
        <v>314</v>
      </c>
      <c r="K28" s="27"/>
      <c r="L28" s="35"/>
      <c r="M28" s="9"/>
      <c r="N28" s="9"/>
      <c r="O28" s="9"/>
    </row>
    <row r="29" spans="1:15" ht="12" customHeight="1">
      <c r="A29" s="10"/>
      <c r="B29" s="3" t="s">
        <v>3</v>
      </c>
      <c r="C29" s="17">
        <f t="shared" si="3"/>
        <v>1631</v>
      </c>
      <c r="D29" s="18">
        <f>C29/C25*100</f>
        <v>12.671898065418382</v>
      </c>
      <c r="E29" s="17">
        <v>326</v>
      </c>
      <c r="F29" s="17">
        <v>430</v>
      </c>
      <c r="G29" s="17">
        <v>168</v>
      </c>
      <c r="H29" s="17">
        <v>100</v>
      </c>
      <c r="I29" s="17">
        <v>328</v>
      </c>
      <c r="J29" s="17">
        <v>279</v>
      </c>
      <c r="K29" s="27"/>
      <c r="L29" s="35"/>
      <c r="M29" s="9"/>
      <c r="N29" s="9"/>
      <c r="O29" s="9"/>
    </row>
    <row r="30" spans="1:15" ht="12" customHeight="1">
      <c r="A30" s="10"/>
      <c r="B30" s="10" t="s">
        <v>4</v>
      </c>
      <c r="C30" s="17">
        <f t="shared" si="3"/>
        <v>6773</v>
      </c>
      <c r="D30" s="18">
        <f>C30/C25*100</f>
        <v>52.622173879263457</v>
      </c>
      <c r="E30" s="17">
        <v>2271</v>
      </c>
      <c r="F30" s="17">
        <v>1629</v>
      </c>
      <c r="G30" s="17">
        <v>1230</v>
      </c>
      <c r="H30" s="17">
        <v>559</v>
      </c>
      <c r="I30" s="17">
        <v>162</v>
      </c>
      <c r="J30" s="17">
        <v>922</v>
      </c>
      <c r="K30" s="27"/>
      <c r="L30" s="35"/>
      <c r="M30" s="9"/>
      <c r="N30" s="9"/>
      <c r="O30" s="9"/>
    </row>
    <row r="31" spans="1:15" ht="5.0999999999999996" customHeight="1">
      <c r="A31" s="10"/>
      <c r="B31" s="19"/>
      <c r="C31" s="20"/>
      <c r="D31" s="21"/>
      <c r="E31" s="20"/>
      <c r="F31" s="20"/>
      <c r="G31" s="20"/>
      <c r="H31" s="20"/>
      <c r="I31" s="20"/>
      <c r="J31" s="20"/>
      <c r="K31" s="17"/>
      <c r="L31" s="3"/>
      <c r="M31" s="8"/>
      <c r="N31" s="9"/>
      <c r="O31" s="9"/>
    </row>
    <row r="32" spans="1:15" ht="12" customHeight="1">
      <c r="A32" s="10"/>
      <c r="B32" s="53" t="s">
        <v>14</v>
      </c>
      <c r="C32" s="53"/>
      <c r="D32" s="53"/>
      <c r="E32" s="53"/>
      <c r="F32" s="53"/>
      <c r="G32" s="53"/>
      <c r="H32" s="53"/>
      <c r="I32" s="53"/>
      <c r="J32" s="53"/>
      <c r="K32" s="53"/>
      <c r="L32" s="3"/>
      <c r="M32" s="8"/>
      <c r="N32" s="9"/>
      <c r="O32" s="9"/>
    </row>
    <row r="33" spans="1:15" ht="12" customHeight="1">
      <c r="A33" s="10"/>
      <c r="B33" s="4" t="s">
        <v>13</v>
      </c>
      <c r="C33" s="5"/>
      <c r="D33" s="6"/>
      <c r="E33" s="7"/>
      <c r="F33" s="7"/>
      <c r="G33" s="7"/>
      <c r="H33" s="7"/>
      <c r="I33" s="7"/>
      <c r="J33" s="5"/>
      <c r="K33" s="3"/>
      <c r="L33" s="3"/>
      <c r="M33" s="8"/>
      <c r="N33" s="9"/>
      <c r="O33" s="9"/>
    </row>
    <row r="34" spans="1:15" ht="12.75" customHeight="1">
      <c r="A34" s="10"/>
      <c r="B34" s="41"/>
      <c r="C34" s="41"/>
      <c r="D34" s="41"/>
      <c r="E34" s="41"/>
      <c r="F34" s="41"/>
      <c r="G34" s="41"/>
      <c r="H34" s="41"/>
      <c r="I34" s="41"/>
      <c r="J34" s="41"/>
      <c r="K34" s="3"/>
      <c r="L34" s="3"/>
      <c r="M34" s="8"/>
      <c r="N34" s="9"/>
      <c r="O34" s="9"/>
    </row>
    <row r="35" spans="1:15" ht="12.75" customHeight="1">
      <c r="A35" s="10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8"/>
      <c r="N35" s="9"/>
      <c r="O35" s="9"/>
    </row>
    <row r="36" spans="1:15" ht="3.75" customHeight="1">
      <c r="A36" s="10"/>
      <c r="B36" s="39"/>
      <c r="C36" s="39"/>
      <c r="D36" s="39"/>
      <c r="E36" s="39"/>
      <c r="F36" s="8"/>
      <c r="G36" s="8"/>
      <c r="H36" s="1"/>
      <c r="I36" s="1"/>
      <c r="J36" s="1"/>
      <c r="K36" s="1"/>
      <c r="L36" s="1"/>
      <c r="M36" s="1"/>
      <c r="O36" s="9"/>
    </row>
    <row r="37" spans="1:15" ht="12.75" customHeight="1">
      <c r="A37" s="10"/>
      <c r="B37" s="39"/>
      <c r="C37" s="40"/>
      <c r="D37" s="40"/>
      <c r="E37" s="40"/>
      <c r="F37" s="40"/>
      <c r="G37" s="40"/>
      <c r="H37" s="1"/>
      <c r="I37" s="1"/>
      <c r="J37" s="1"/>
      <c r="K37" s="1"/>
      <c r="L37" s="1"/>
      <c r="M37" s="1"/>
      <c r="O37" s="9"/>
    </row>
    <row r="38" spans="1:15" ht="12.75" customHeight="1">
      <c r="A38" s="10"/>
      <c r="B38" s="39"/>
      <c r="C38" s="39"/>
      <c r="D38" s="39"/>
      <c r="E38" s="39"/>
      <c r="F38" s="8"/>
      <c r="G38" s="8"/>
      <c r="H38" s="1"/>
      <c r="I38" s="1"/>
      <c r="J38" s="1"/>
      <c r="K38" s="1"/>
      <c r="L38" s="1"/>
      <c r="M38" s="1"/>
      <c r="O38" s="9"/>
    </row>
    <row r="39" spans="1:15" ht="5.0999999999999996" customHeight="1">
      <c r="A39" s="10"/>
      <c r="B39" s="22"/>
      <c r="C39" s="23"/>
      <c r="D39" s="23"/>
      <c r="E39" s="23"/>
      <c r="F39" s="23"/>
      <c r="G39" s="23"/>
      <c r="H39" s="1"/>
      <c r="I39" s="1"/>
      <c r="J39" s="1"/>
      <c r="K39" s="1"/>
      <c r="L39" s="1"/>
      <c r="M39" s="1"/>
      <c r="O39" s="9"/>
    </row>
    <row r="40" spans="1:15" ht="12.75" customHeight="1">
      <c r="A40" s="10"/>
      <c r="B40" s="3"/>
      <c r="C40" s="24"/>
      <c r="D40" s="25"/>
      <c r="E40" s="5"/>
      <c r="F40" s="26"/>
      <c r="G40" s="8"/>
      <c r="H40" s="1"/>
      <c r="I40" s="1"/>
      <c r="J40" s="1"/>
      <c r="K40" s="1"/>
      <c r="L40" s="1"/>
      <c r="M40" s="1"/>
      <c r="O40" s="9"/>
    </row>
    <row r="41" spans="1:15" ht="5.0999999999999996" customHeight="1">
      <c r="A41" s="10"/>
      <c r="B41" s="3"/>
      <c r="C41" s="5"/>
      <c r="D41" s="5"/>
      <c r="E41" s="5"/>
      <c r="F41" s="27"/>
      <c r="G41" s="7"/>
      <c r="H41" s="1"/>
      <c r="I41" s="1"/>
      <c r="J41" s="1"/>
      <c r="K41" s="1"/>
      <c r="L41" s="1"/>
      <c r="M41" s="1"/>
      <c r="O41" s="9"/>
    </row>
    <row r="42" spans="1:15" ht="12.75" customHeight="1">
      <c r="A42" s="10"/>
      <c r="B42" s="3"/>
      <c r="C42" s="5"/>
      <c r="D42" s="5"/>
      <c r="E42" s="5"/>
      <c r="F42" s="27"/>
      <c r="G42" s="7"/>
      <c r="H42" s="1"/>
      <c r="I42" s="1"/>
      <c r="J42" s="1"/>
      <c r="K42" s="1"/>
      <c r="L42" s="1"/>
      <c r="M42" s="1"/>
      <c r="O42" s="9"/>
    </row>
    <row r="43" spans="1:15" ht="12.75" customHeight="1">
      <c r="A43" s="10"/>
      <c r="B43" s="3"/>
      <c r="C43" s="5"/>
      <c r="D43" s="5"/>
      <c r="E43" s="5"/>
      <c r="F43" s="27"/>
      <c r="G43" s="7"/>
      <c r="H43" s="1"/>
      <c r="I43" s="1"/>
      <c r="J43" s="1"/>
      <c r="K43" s="1"/>
      <c r="L43" s="1"/>
      <c r="M43" s="1"/>
      <c r="O43" s="9"/>
    </row>
    <row r="44" spans="1:15" ht="12.75" customHeight="1">
      <c r="A44" s="10"/>
      <c r="B44" s="3"/>
      <c r="C44" s="5"/>
      <c r="D44" s="5"/>
      <c r="E44" s="5"/>
      <c r="F44" s="27"/>
      <c r="G44" s="7"/>
      <c r="H44" s="1"/>
      <c r="I44" s="1"/>
      <c r="J44" s="1"/>
      <c r="K44" s="1"/>
      <c r="L44" s="1"/>
      <c r="M44" s="1"/>
      <c r="O44" s="9"/>
    </row>
    <row r="45" spans="1:15" ht="12.75" customHeight="1">
      <c r="A45" s="10"/>
      <c r="B45" s="3"/>
      <c r="C45" s="5"/>
      <c r="D45" s="5"/>
      <c r="E45" s="5"/>
      <c r="F45" s="5"/>
      <c r="G45" s="5"/>
      <c r="H45" s="5"/>
      <c r="I45" s="5"/>
      <c r="J45" s="5"/>
      <c r="K45" s="3"/>
      <c r="L45" s="3"/>
      <c r="M45" s="8"/>
      <c r="N45" s="9"/>
      <c r="O45" s="9"/>
    </row>
    <row r="46" spans="1:15" ht="4.5" customHeight="1">
      <c r="A46" s="10"/>
      <c r="B46" s="4"/>
      <c r="C46" s="4"/>
      <c r="D46" s="4"/>
      <c r="E46" s="4"/>
      <c r="F46" s="4"/>
      <c r="G46" s="5"/>
      <c r="H46" s="5"/>
      <c r="I46" s="5"/>
      <c r="J46" s="5"/>
      <c r="K46" s="3"/>
      <c r="L46" s="3"/>
      <c r="M46" s="8"/>
      <c r="N46" s="9"/>
      <c r="O46" s="9"/>
    </row>
    <row r="47" spans="1:15" ht="12.75" customHeight="1">
      <c r="A47" s="10"/>
      <c r="B47" s="4"/>
      <c r="C47" s="4"/>
      <c r="D47" s="4"/>
      <c r="E47" s="4"/>
      <c r="F47" s="4"/>
      <c r="G47" s="5"/>
      <c r="H47" s="5"/>
      <c r="I47" s="5"/>
      <c r="J47" s="5"/>
      <c r="K47" s="3"/>
      <c r="L47" s="3"/>
      <c r="M47" s="8"/>
      <c r="N47" s="9"/>
      <c r="O47" s="9"/>
    </row>
    <row r="48" spans="1:15" ht="12.75" customHeight="1">
      <c r="A48" s="10"/>
      <c r="B48" s="4"/>
      <c r="C48" s="4"/>
      <c r="D48" s="4"/>
      <c r="E48" s="4"/>
      <c r="F48" s="4"/>
      <c r="G48" s="5"/>
      <c r="H48" s="5"/>
      <c r="I48" s="5"/>
      <c r="J48" s="5"/>
      <c r="K48" s="3"/>
      <c r="L48" s="3"/>
      <c r="M48" s="8"/>
      <c r="N48" s="9"/>
      <c r="O48" s="9"/>
    </row>
    <row r="49" spans="1:15" ht="12.75" customHeight="1">
      <c r="A49" s="1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9"/>
      <c r="O49" s="9"/>
    </row>
    <row r="50" spans="1:15" ht="12.75" customHeight="1">
      <c r="A50" s="10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8"/>
      <c r="N50" s="9"/>
      <c r="O50" s="9"/>
    </row>
    <row r="51" spans="1:15" ht="12.75" customHeight="1">
      <c r="B51" s="3"/>
      <c r="C51" s="43"/>
      <c r="D51" s="44"/>
      <c r="E51" s="44"/>
      <c r="F51" s="44"/>
      <c r="G51" s="44"/>
      <c r="H51" s="43"/>
      <c r="I51" s="43"/>
      <c r="J51" s="43"/>
      <c r="K51" s="43"/>
      <c r="L51" s="28"/>
      <c r="M51" s="28"/>
      <c r="N51" s="28"/>
      <c r="O51" s="9"/>
    </row>
    <row r="52" spans="1:15" ht="5.25" customHeight="1">
      <c r="B52" s="39"/>
      <c r="C52" s="39"/>
      <c r="D52" s="42"/>
      <c r="E52" s="42"/>
      <c r="F52" s="42"/>
      <c r="G52" s="42"/>
      <c r="H52" s="39"/>
      <c r="I52" s="42"/>
      <c r="J52" s="42"/>
      <c r="K52" s="42"/>
      <c r="L52" s="29"/>
      <c r="M52" s="39"/>
      <c r="N52" s="39"/>
      <c r="O52" s="9"/>
    </row>
    <row r="53" spans="1:15" ht="12" customHeight="1">
      <c r="B53" s="39"/>
      <c r="C53" s="39"/>
      <c r="D53" s="39"/>
      <c r="E53" s="39"/>
      <c r="F53" s="39"/>
      <c r="G53" s="34"/>
      <c r="H53" s="39"/>
      <c r="I53" s="39"/>
      <c r="J53" s="39"/>
      <c r="K53" s="39"/>
      <c r="L53" s="34"/>
      <c r="M53" s="39"/>
      <c r="N53" s="39"/>
    </row>
    <row r="54" spans="1:15" ht="12.75" customHeight="1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5" ht="8.1" customHeight="1">
      <c r="B55" s="22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</row>
    <row r="56" spans="1:15" ht="12" customHeight="1">
      <c r="B56" s="3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5" ht="5.0999999999999996" customHeight="1">
      <c r="B57" s="3"/>
      <c r="C57" s="27"/>
      <c r="D57" s="7"/>
      <c r="E57" s="7"/>
      <c r="F57" s="7"/>
      <c r="G57" s="3"/>
      <c r="H57" s="27"/>
      <c r="I57" s="7"/>
      <c r="J57" s="7"/>
      <c r="K57" s="7"/>
      <c r="L57" s="3"/>
      <c r="M57" s="1"/>
      <c r="N57" s="1"/>
    </row>
    <row r="58" spans="1:15" ht="12" customHeight="1">
      <c r="B58" s="3"/>
      <c r="C58" s="27"/>
      <c r="D58" s="7"/>
      <c r="E58" s="7"/>
      <c r="F58" s="7"/>
      <c r="G58" s="3"/>
      <c r="H58" s="27"/>
      <c r="I58" s="7"/>
      <c r="J58" s="7"/>
      <c r="K58" s="7"/>
      <c r="L58" s="3"/>
      <c r="M58" s="1"/>
      <c r="N58" s="1"/>
    </row>
    <row r="59" spans="1:15" ht="12" customHeight="1">
      <c r="B59" s="3"/>
      <c r="C59" s="27"/>
      <c r="D59" s="7"/>
      <c r="E59" s="7"/>
      <c r="F59" s="7"/>
      <c r="G59" s="3"/>
      <c r="H59" s="27"/>
      <c r="I59" s="7"/>
      <c r="J59" s="7"/>
      <c r="K59" s="7"/>
      <c r="L59" s="3"/>
      <c r="M59" s="1"/>
      <c r="N59" s="1"/>
    </row>
    <row r="60" spans="1:15" ht="12" customHeight="1">
      <c r="B60" s="3"/>
      <c r="C60" s="27"/>
      <c r="D60" s="3"/>
      <c r="E60" s="3"/>
      <c r="F60" s="3"/>
      <c r="G60" s="3"/>
      <c r="H60" s="27"/>
      <c r="I60" s="3"/>
      <c r="J60" s="27"/>
      <c r="K60" s="3"/>
      <c r="L60" s="3"/>
      <c r="M60" s="1"/>
      <c r="N60" s="1"/>
    </row>
    <row r="61" spans="1:15" ht="12" customHeight="1">
      <c r="B61" s="1"/>
      <c r="C61" s="31"/>
      <c r="D61" s="31"/>
      <c r="E61" s="31"/>
      <c r="F61" s="31"/>
      <c r="G61" s="31"/>
      <c r="H61" s="31"/>
      <c r="I61" s="31"/>
      <c r="J61" s="31"/>
      <c r="K61" s="31"/>
      <c r="L61" s="1"/>
      <c r="M61" s="1"/>
    </row>
    <row r="62" spans="1:15" ht="9.75" customHeight="1"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O62" s="9"/>
    </row>
    <row r="63" spans="1:15" ht="12.75" customHeight="1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O63" s="9"/>
    </row>
    <row r="64" spans="1:15" ht="12.75" customHeight="1">
      <c r="O64" s="9"/>
    </row>
    <row r="65" spans="15:15" ht="12.75" customHeight="1">
      <c r="O65" s="9"/>
    </row>
    <row r="66" spans="15:15" ht="12" customHeight="1">
      <c r="O66" s="9"/>
    </row>
    <row r="67" spans="15:15" ht="6" customHeight="1">
      <c r="O67" s="9"/>
    </row>
    <row r="68" spans="15:15">
      <c r="O68" s="28"/>
    </row>
    <row r="69" spans="15:15">
      <c r="O69" s="39"/>
    </row>
    <row r="70" spans="15:15">
      <c r="O70" s="39"/>
    </row>
    <row r="71" spans="15:15" ht="5.0999999999999996" customHeight="1">
      <c r="O71" s="1"/>
    </row>
    <row r="72" spans="15:15">
      <c r="O72" s="30"/>
    </row>
    <row r="73" spans="15:15" ht="5.0999999999999996" customHeight="1">
      <c r="O73" s="1"/>
    </row>
    <row r="74" spans="15:15">
      <c r="O74" s="1"/>
    </row>
    <row r="75" spans="15:15">
      <c r="O75" s="1"/>
    </row>
    <row r="76" spans="15:15">
      <c r="O76" s="1"/>
    </row>
    <row r="77" spans="15:15">
      <c r="O77" s="1"/>
    </row>
    <row r="78" spans="15:15" ht="5.25" customHeight="1"/>
  </sheetData>
  <mergeCells count="29">
    <mergeCell ref="B15:K15"/>
    <mergeCell ref="G5:G6"/>
    <mergeCell ref="H5:H6"/>
    <mergeCell ref="I5:I6"/>
    <mergeCell ref="B18:M18"/>
    <mergeCell ref="B3:M3"/>
    <mergeCell ref="C5:D5"/>
    <mergeCell ref="J5:J6"/>
    <mergeCell ref="B5:B6"/>
    <mergeCell ref="E5:E6"/>
    <mergeCell ref="F5:F6"/>
    <mergeCell ref="K5:K6"/>
    <mergeCell ref="B34:J34"/>
    <mergeCell ref="B20:M20"/>
    <mergeCell ref="B22:B23"/>
    <mergeCell ref="C22:D22"/>
    <mergeCell ref="E22:E23"/>
    <mergeCell ref="F22:F23"/>
    <mergeCell ref="G22:G23"/>
    <mergeCell ref="H22:H23"/>
    <mergeCell ref="I22:I23"/>
    <mergeCell ref="J22:J23"/>
    <mergeCell ref="B32:K32"/>
    <mergeCell ref="K22:K23"/>
    <mergeCell ref="B49:M49"/>
    <mergeCell ref="I52:K52"/>
    <mergeCell ref="C51:G51"/>
    <mergeCell ref="D52:G52"/>
    <mergeCell ref="H51:K51"/>
  </mergeCells>
  <phoneticPr fontId="0" type="noConversion"/>
  <pageMargins left="0.25" right="0.25" top="0.75" bottom="0.75" header="0.3" footer="0.3"/>
  <pageSetup paperSize="9" orientation="landscape" r:id="rId1"/>
  <headerFooter>
    <oddFooter xml:space="preserve">&amp;L&amp;"Arial,Negrita Cursiva"&amp;11Dirección Gral. de Estadísticas
Provincia de Salta
&amp;R&amp;"Arial,Negrita Cursiva"&amp;11Anuario Estadístico
2017 - Avance 2018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c030202</vt:lpstr>
      <vt:lpstr>'c030202'!Área_de_impresión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ExpeUEW7</cp:lastModifiedBy>
  <cp:lastPrinted>2018-03-05T12:57:48Z</cp:lastPrinted>
  <dcterms:created xsi:type="dcterms:W3CDTF">2004-11-03T03:35:00Z</dcterms:created>
  <dcterms:modified xsi:type="dcterms:W3CDTF">2018-09-06T16:56:33Z</dcterms:modified>
</cp:coreProperties>
</file>