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10" sheetId="1" r:id="rId1"/>
    <sheet name="Hoja1" sheetId="2" r:id="rId2"/>
  </sheets>
  <definedNames>
    <definedName name="_xlnm._FilterDatabase" localSheetId="0" hidden="1">'c030210'!#REF!</definedName>
    <definedName name="_xlnm.Print_Area" localSheetId="0">'c030210'!$A$1:$R$43</definedName>
  </definedNames>
  <calcPr calcId="124519"/>
</workbook>
</file>

<file path=xl/calcChain.xml><?xml version="1.0" encoding="utf-8"?>
<calcChain xmlns="http://schemas.openxmlformats.org/spreadsheetml/2006/main">
  <c r="D13" i="1"/>
  <c r="D14"/>
  <c r="D15"/>
  <c r="D12"/>
  <c r="G13"/>
  <c r="G14"/>
  <c r="G15"/>
  <c r="G12"/>
  <c r="I10"/>
  <c r="H10"/>
  <c r="F10"/>
  <c r="E10"/>
  <c r="C10"/>
  <c r="L50" i="2"/>
  <c r="G10" i="1" l="1"/>
  <c r="D10"/>
</calcChain>
</file>

<file path=xl/sharedStrings.xml><?xml version="1.0" encoding="utf-8"?>
<sst xmlns="http://schemas.openxmlformats.org/spreadsheetml/2006/main" count="128" uniqueCount="82">
  <si>
    <t>Población</t>
  </si>
  <si>
    <t>Nº</t>
  </si>
  <si>
    <t>%</t>
  </si>
  <si>
    <t>Total</t>
  </si>
  <si>
    <t>Leves</t>
  </si>
  <si>
    <t>Zona</t>
  </si>
  <si>
    <t>Sanitaria</t>
  </si>
  <si>
    <t>desnutrida de</t>
  </si>
  <si>
    <t>Norte</t>
  </si>
  <si>
    <t>Oeste</t>
  </si>
  <si>
    <t>Sur</t>
  </si>
  <si>
    <t>Centro</t>
  </si>
  <si>
    <t>Departamento</t>
  </si>
  <si>
    <t>Orán</t>
  </si>
  <si>
    <t>Rivadavia</t>
  </si>
  <si>
    <t>Metán</t>
  </si>
  <si>
    <t>R. Frontera</t>
  </si>
  <si>
    <t>La Candelaria</t>
  </si>
  <si>
    <t>Anta</t>
  </si>
  <si>
    <t>Cerrillos</t>
  </si>
  <si>
    <t>R. Lerma</t>
  </si>
  <si>
    <t>Cafayate</t>
  </si>
  <si>
    <t>Cachi</t>
  </si>
  <si>
    <t>La Poma</t>
  </si>
  <si>
    <t>Chicoana</t>
  </si>
  <si>
    <t>La Caldera</t>
  </si>
  <si>
    <t>La Viña</t>
  </si>
  <si>
    <t>Guachipas</t>
  </si>
  <si>
    <t>Los Andes</t>
  </si>
  <si>
    <t>Iruya</t>
  </si>
  <si>
    <t>Santa Victoria</t>
  </si>
  <si>
    <t>Niños de 1 a 5 años</t>
  </si>
  <si>
    <t>Déficit</t>
  </si>
  <si>
    <t>Nutricional</t>
  </si>
  <si>
    <t>3.2.10. Estado nutricional de la población de niños de 0 a 1 año, controlados por efectores del Programa de APS y otros efectores del 1° Nivel de Atención. Provincia de Salta.  Año 2012.</t>
  </si>
  <si>
    <t>Año</t>
  </si>
  <si>
    <t xml:space="preserve">Población de niños de 0 a 1 año  </t>
  </si>
  <si>
    <t>Población controlada</t>
  </si>
  <si>
    <t>Niños con Déficit</t>
  </si>
  <si>
    <t>N°</t>
  </si>
  <si>
    <t>Moderados y Graves</t>
  </si>
  <si>
    <t>81.1</t>
  </si>
  <si>
    <r>
      <t>(1)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Población estimada según proyección del censo de población del año  2.010 en Áreas Operativas con cobertura parcial, e información de censo poblacional de Áreas Operativas con cobertura total.</t>
    </r>
  </si>
  <si>
    <r>
      <t>(2)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El porcentaje de niños en déficit  se obtiene en relación a la población controlada del Programa de APS</t>
    </r>
  </si>
  <si>
    <r>
      <t xml:space="preserve">        </t>
    </r>
    <r>
      <rPr>
        <u/>
        <sz val="8"/>
        <rFont val="Arial"/>
        <family val="2"/>
      </rPr>
      <t>Fuente</t>
    </r>
    <r>
      <rPr>
        <sz val="8"/>
        <rFont val="Arial"/>
        <family val="2"/>
      </rPr>
      <t>: Ministerio de Salud Pública- Secretaria de Nutrición y Alimentación Saludable</t>
    </r>
  </si>
  <si>
    <t>3.2.10.1 Estado nutricional de la población de niños de 1 a 5  años, controlados por efectores del Programa de APS y otros efectores del 1° Nivel de Atención. Provincia de Salta. Año 2012.</t>
  </si>
  <si>
    <t xml:space="preserve">Población 1-5 a.  </t>
  </si>
  <si>
    <t>68.5</t>
  </si>
  <si>
    <r>
      <t>(2)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El porcentaje de niños en déficit se obtiene en relación a la población controlada del Programa de APS</t>
    </r>
  </si>
  <si>
    <r>
      <t>Fuente</t>
    </r>
    <r>
      <rPr>
        <sz val="8"/>
        <rFont val="Arial"/>
        <family val="2"/>
      </rPr>
      <t>: Ministerio de Salud Pública- Secretaria de Nutrición y Alimentación Saludable</t>
    </r>
  </si>
  <si>
    <t>3.2.10.2 Población de niños con déficit nutricional de 0 a 5 años, según Zona Sanitaria. Provincia de Salta. Año 2012.</t>
  </si>
  <si>
    <t>Zona Sanitaria</t>
  </si>
  <si>
    <t>Población de niños con Déficit 0 a 5 años</t>
  </si>
  <si>
    <t>Niños de 0 a 1 año</t>
  </si>
  <si>
    <t>con Déficit Nutricional</t>
  </si>
  <si>
    <t>TOTAL</t>
  </si>
  <si>
    <r>
      <t>27080</t>
    </r>
    <r>
      <rPr>
        <vertAlign val="superscript"/>
        <sz val="8"/>
        <rFont val="Arial"/>
        <family val="2"/>
      </rPr>
      <t>(1)</t>
    </r>
  </si>
  <si>
    <r>
      <t>5.4</t>
    </r>
    <r>
      <rPr>
        <vertAlign val="superscript"/>
        <sz val="8"/>
        <rFont val="Arial"/>
        <family val="2"/>
      </rPr>
      <t>(2)</t>
    </r>
  </si>
  <si>
    <r>
      <t>132118</t>
    </r>
    <r>
      <rPr>
        <vertAlign val="superscript"/>
        <sz val="8"/>
        <rFont val="Arial"/>
        <family val="2"/>
      </rPr>
      <t>(1)</t>
    </r>
  </si>
  <si>
    <r>
      <t>10.8</t>
    </r>
    <r>
      <rPr>
        <vertAlign val="superscript"/>
        <sz val="8"/>
        <rFont val="Arial"/>
        <family val="2"/>
      </rPr>
      <t>(2)</t>
    </r>
  </si>
  <si>
    <t>3.2.10.3. Estado nutricional de la población infantil de 0 a 5 años, según Zona Sanitaria y Departamento. Provincia de Salta.  Año 2012.</t>
  </si>
  <si>
    <t>Porcentaje de niños controlados de 0 a 5 años</t>
  </si>
  <si>
    <t>Niños a controlar</t>
  </si>
  <si>
    <t>Niños Controlados</t>
  </si>
  <si>
    <t>Con Déficit</t>
  </si>
  <si>
    <t>Total Provincial</t>
  </si>
  <si>
    <t>Zona Norte</t>
  </si>
  <si>
    <t>San Martin</t>
  </si>
  <si>
    <t>Zona Oeste</t>
  </si>
  <si>
    <t>San Carlos</t>
  </si>
  <si>
    <t>Molinos</t>
  </si>
  <si>
    <t>Zona Sur</t>
  </si>
  <si>
    <t>Guemes</t>
  </si>
  <si>
    <t>Capital </t>
  </si>
  <si>
    <t>0 a &lt; 5 años</t>
  </si>
  <si>
    <t>de 2 a 5 años</t>
  </si>
  <si>
    <t>Menores de 0 a 2 años</t>
  </si>
  <si>
    <t>Muy Bajo</t>
  </si>
  <si>
    <t>Peso</t>
  </si>
  <si>
    <t>Bajo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</si>
  <si>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Secretaría de Nutrición y Alimentación Saludable</t>
    </r>
  </si>
  <si>
    <t>3.2.10.2_ Población con déficit de 0 a menores de 6 años. Provincia de Salta, según zona sanitaria. Año 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</si>
</sst>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 * #,##0.0_ ;_ * \-#,##0.0_ ;_ * &quot;-&quot;??_ ;_ @_ "/>
    <numFmt numFmtId="166" formatCode="_ * #,##0_ ;_ * \-#,##0_ ;_ * &quot;-&quot;??_ ;_ @_ 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7"/>
      <name val="Times New Roman"/>
      <family val="1"/>
    </font>
    <font>
      <u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2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0" xfId="0" applyFont="1"/>
    <xf numFmtId="0" fontId="2" fillId="5" borderId="0" xfId="0" applyFont="1" applyFill="1"/>
    <xf numFmtId="0" fontId="2" fillId="5" borderId="3" xfId="0" applyFont="1" applyFill="1" applyBorder="1"/>
    <xf numFmtId="0" fontId="1" fillId="5" borderId="0" xfId="0" applyFont="1" applyFill="1"/>
    <xf numFmtId="0" fontId="2" fillId="5" borderId="0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0" xfId="0" applyFont="1" applyFill="1" applyBorder="1"/>
    <xf numFmtId="0" fontId="3" fillId="5" borderId="0" xfId="0" quotePrefix="1" applyFont="1" applyFill="1" applyAlignment="1"/>
    <xf numFmtId="0" fontId="1" fillId="5" borderId="1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3" fontId="3" fillId="5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4" fillId="5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1" fillId="5" borderId="0" xfId="0" applyNumberFormat="1" applyFont="1" applyFill="1"/>
    <xf numFmtId="165" fontId="1" fillId="5" borderId="0" xfId="0" applyNumberFormat="1" applyFont="1" applyFill="1"/>
    <xf numFmtId="164" fontId="1" fillId="5" borderId="0" xfId="0" applyNumberFormat="1" applyFont="1" applyFill="1"/>
    <xf numFmtId="166" fontId="1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3" fontId="2" fillId="5" borderId="0" xfId="0" applyNumberFormat="1" applyFont="1" applyFill="1" applyAlignment="1">
      <alignment horizontal="right" vertical="top" wrapText="1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7" xfId="0" applyFont="1" applyFill="1" applyBorder="1"/>
    <xf numFmtId="0" fontId="2" fillId="5" borderId="0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0" fontId="3" fillId="5" borderId="20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3" fontId="3" fillId="5" borderId="0" xfId="0" applyNumberFormat="1" applyFont="1" applyFill="1" applyAlignment="1">
      <alignment horizontal="right"/>
    </xf>
    <xf numFmtId="0" fontId="3" fillId="5" borderId="1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zoomScaleSheetLayoutView="100" workbookViewId="0">
      <selection activeCell="L7" sqref="L7"/>
    </sheetView>
  </sheetViews>
  <sheetFormatPr baseColWidth="10" defaultRowHeight="12" customHeight="1"/>
  <cols>
    <col min="1" max="1" width="1.7109375" style="32" customWidth="1"/>
    <col min="2" max="2" width="9.140625" style="32" customWidth="1"/>
    <col min="3" max="3" width="12.7109375" style="32" customWidth="1"/>
    <col min="4" max="4" width="10.7109375" style="32" customWidth="1"/>
    <col min="5" max="5" width="8.7109375" style="32" customWidth="1"/>
    <col min="6" max="6" width="10.85546875" style="32" customWidth="1"/>
    <col min="7" max="7" width="5.7109375" style="32" customWidth="1"/>
    <col min="8" max="8" width="7.140625" style="32" customWidth="1"/>
    <col min="9" max="9" width="4.85546875" style="32" customWidth="1"/>
    <col min="10" max="10" width="6.42578125" style="32" customWidth="1"/>
    <col min="11" max="11" width="8.7109375" style="32" customWidth="1"/>
    <col min="12" max="12" width="11.42578125" style="32"/>
    <col min="13" max="13" width="5.7109375" style="32" customWidth="1"/>
    <col min="14" max="14" width="7.28515625" style="32" customWidth="1"/>
    <col min="15" max="15" width="5.7109375" style="32" customWidth="1"/>
    <col min="16" max="16" width="7.28515625" style="32" customWidth="1"/>
    <col min="17" max="16384" width="11.42578125" style="32"/>
  </cols>
  <sheetData>
    <row r="1" spans="1:11" ht="12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11" ht="12" customHeight="1">
      <c r="A2" s="30"/>
      <c r="B2" s="36" t="s">
        <v>81</v>
      </c>
      <c r="C2" s="36"/>
      <c r="D2" s="36"/>
      <c r="E2" s="36"/>
      <c r="F2" s="36"/>
      <c r="G2" s="36"/>
      <c r="H2" s="36"/>
      <c r="I2" s="36"/>
    </row>
    <row r="3" spans="1:11" ht="7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11" ht="12" customHeight="1">
      <c r="A4" s="30"/>
      <c r="B4" s="37"/>
      <c r="C4" s="37"/>
      <c r="D4" s="77" t="s">
        <v>76</v>
      </c>
      <c r="E4" s="77"/>
      <c r="F4" s="78"/>
      <c r="G4" s="71" t="s">
        <v>75</v>
      </c>
      <c r="H4" s="72"/>
      <c r="I4" s="72"/>
      <c r="J4" s="72"/>
    </row>
    <row r="5" spans="1:11" ht="12" customHeight="1">
      <c r="A5" s="30"/>
      <c r="B5" s="38" t="s">
        <v>5</v>
      </c>
      <c r="C5" s="38" t="s">
        <v>0</v>
      </c>
      <c r="E5" s="73" t="s">
        <v>32</v>
      </c>
      <c r="F5" s="74"/>
      <c r="G5" s="63"/>
      <c r="H5" s="73" t="s">
        <v>32</v>
      </c>
      <c r="I5" s="75"/>
      <c r="J5" s="74"/>
    </row>
    <row r="6" spans="1:11" ht="12" customHeight="1">
      <c r="A6" s="30"/>
      <c r="B6" s="38" t="s">
        <v>6</v>
      </c>
      <c r="C6" s="38" t="s">
        <v>7</v>
      </c>
      <c r="D6" s="39" t="s">
        <v>3</v>
      </c>
      <c r="E6" s="68" t="s">
        <v>33</v>
      </c>
      <c r="F6" s="69"/>
      <c r="G6" s="40" t="s">
        <v>3</v>
      </c>
      <c r="H6" s="68" t="s">
        <v>33</v>
      </c>
      <c r="I6" s="76"/>
      <c r="J6" s="69"/>
    </row>
    <row r="7" spans="1:11" ht="12" customHeight="1">
      <c r="A7" s="30"/>
      <c r="B7" s="38"/>
      <c r="C7" s="38" t="s">
        <v>74</v>
      </c>
      <c r="D7" s="39"/>
      <c r="E7" s="52" t="s">
        <v>79</v>
      </c>
      <c r="F7" s="52" t="s">
        <v>77</v>
      </c>
      <c r="G7" s="38"/>
      <c r="H7" s="40" t="s">
        <v>79</v>
      </c>
      <c r="I7" s="66" t="s">
        <v>77</v>
      </c>
      <c r="J7" s="67"/>
    </row>
    <row r="8" spans="1:11" ht="12" customHeight="1">
      <c r="A8" s="30"/>
      <c r="B8" s="41"/>
      <c r="C8" s="42"/>
      <c r="D8" s="43"/>
      <c r="E8" s="41" t="s">
        <v>78</v>
      </c>
      <c r="F8" s="41" t="s">
        <v>78</v>
      </c>
      <c r="G8" s="41"/>
      <c r="H8" s="51" t="s">
        <v>78</v>
      </c>
      <c r="I8" s="68" t="s">
        <v>78</v>
      </c>
      <c r="J8" s="69"/>
    </row>
    <row r="9" spans="1:11" ht="5.25" customHeight="1">
      <c r="A9" s="30"/>
      <c r="B9" s="44"/>
      <c r="C9" s="30"/>
      <c r="D9" s="44"/>
      <c r="E9" s="44"/>
      <c r="F9" s="44"/>
      <c r="G9" s="44"/>
      <c r="H9" s="44"/>
      <c r="I9" s="44"/>
    </row>
    <row r="10" spans="1:11" ht="12" customHeight="1">
      <c r="A10" s="30"/>
      <c r="B10" s="45" t="s">
        <v>3</v>
      </c>
      <c r="C10" s="46">
        <f t="shared" ref="C10:I10" si="0">SUM(C12:C15)</f>
        <v>1673</v>
      </c>
      <c r="D10" s="46">
        <f>D12+D13+D14+D15</f>
        <v>779</v>
      </c>
      <c r="E10" s="46">
        <f t="shared" si="0"/>
        <v>690</v>
      </c>
      <c r="F10" s="46">
        <f t="shared" si="0"/>
        <v>89</v>
      </c>
      <c r="G10" s="46">
        <f t="shared" si="0"/>
        <v>894</v>
      </c>
      <c r="H10" s="46">
        <f t="shared" si="0"/>
        <v>828</v>
      </c>
      <c r="I10" s="70">
        <f t="shared" si="0"/>
        <v>66</v>
      </c>
      <c r="J10" s="70"/>
      <c r="K10" s="53"/>
    </row>
    <row r="11" spans="1:11" ht="7.5" customHeight="1">
      <c r="A11" s="30"/>
      <c r="B11" s="30"/>
      <c r="C11" s="47"/>
      <c r="D11" s="48"/>
      <c r="E11" s="48"/>
      <c r="F11" s="48"/>
      <c r="G11" s="30"/>
      <c r="H11" s="30"/>
      <c r="I11" s="61"/>
      <c r="J11" s="62"/>
      <c r="K11" s="53"/>
    </row>
    <row r="12" spans="1:11" ht="12" customHeight="1">
      <c r="A12" s="30"/>
      <c r="B12" s="30" t="s">
        <v>8</v>
      </c>
      <c r="C12" s="33">
        <v>748</v>
      </c>
      <c r="D12" s="33">
        <f>E12+F12</f>
        <v>358</v>
      </c>
      <c r="E12" s="33">
        <v>312</v>
      </c>
      <c r="F12" s="33">
        <v>46</v>
      </c>
      <c r="G12" s="33">
        <f>H12+I12</f>
        <v>390</v>
      </c>
      <c r="H12" s="33">
        <v>359</v>
      </c>
      <c r="I12" s="64">
        <v>31</v>
      </c>
      <c r="J12" s="64"/>
      <c r="K12" s="53"/>
    </row>
    <row r="13" spans="1:11" ht="12" customHeight="1">
      <c r="A13" s="30"/>
      <c r="B13" s="30" t="s">
        <v>9</v>
      </c>
      <c r="C13" s="33">
        <v>302</v>
      </c>
      <c r="D13" s="33">
        <f t="shared" ref="D13:D15" si="1">E13+F13</f>
        <v>113</v>
      </c>
      <c r="E13" s="33">
        <v>104</v>
      </c>
      <c r="F13" s="33">
        <v>9</v>
      </c>
      <c r="G13" s="33">
        <f t="shared" ref="G13:G15" si="2">H13+I13</f>
        <v>189</v>
      </c>
      <c r="H13" s="33">
        <v>181</v>
      </c>
      <c r="I13" s="64">
        <v>8</v>
      </c>
      <c r="J13" s="64"/>
      <c r="K13" s="53"/>
    </row>
    <row r="14" spans="1:11" ht="12" customHeight="1">
      <c r="A14" s="30"/>
      <c r="B14" s="30" t="s">
        <v>10</v>
      </c>
      <c r="C14" s="33">
        <v>221</v>
      </c>
      <c r="D14" s="33">
        <f t="shared" si="1"/>
        <v>93</v>
      </c>
      <c r="E14" s="33">
        <v>80</v>
      </c>
      <c r="F14" s="33">
        <v>13</v>
      </c>
      <c r="G14" s="33">
        <f t="shared" si="2"/>
        <v>128</v>
      </c>
      <c r="H14" s="33">
        <v>114</v>
      </c>
      <c r="I14" s="64">
        <v>14</v>
      </c>
      <c r="J14" s="64"/>
      <c r="K14" s="53"/>
    </row>
    <row r="15" spans="1:11" ht="12" customHeight="1">
      <c r="A15" s="30"/>
      <c r="B15" s="31" t="s">
        <v>11</v>
      </c>
      <c r="C15" s="34">
        <v>402</v>
      </c>
      <c r="D15" s="34">
        <f t="shared" si="1"/>
        <v>215</v>
      </c>
      <c r="E15" s="34">
        <v>194</v>
      </c>
      <c r="F15" s="34">
        <v>21</v>
      </c>
      <c r="G15" s="34">
        <f t="shared" si="2"/>
        <v>187</v>
      </c>
      <c r="H15" s="34">
        <v>174</v>
      </c>
      <c r="I15" s="65">
        <v>13</v>
      </c>
      <c r="J15" s="65"/>
      <c r="K15" s="53"/>
    </row>
    <row r="16" spans="1:11" ht="6" customHeight="1">
      <c r="A16" s="30"/>
      <c r="B16" s="30"/>
      <c r="C16" s="59"/>
      <c r="D16" s="59"/>
      <c r="E16" s="59"/>
      <c r="F16" s="59"/>
      <c r="G16" s="59"/>
      <c r="H16" s="59"/>
      <c r="I16" s="59"/>
      <c r="J16" s="59"/>
    </row>
    <row r="17" spans="1:18" ht="12" customHeight="1">
      <c r="A17" s="30"/>
      <c r="B17" s="60" t="s">
        <v>80</v>
      </c>
      <c r="C17" s="49"/>
      <c r="D17" s="49"/>
      <c r="E17" s="49"/>
      <c r="F17" s="49"/>
      <c r="G17" s="49"/>
      <c r="H17" s="30"/>
      <c r="I17" s="30"/>
    </row>
    <row r="18" spans="1:18" ht="12" customHeight="1">
      <c r="A18" s="30"/>
      <c r="B18" s="49"/>
      <c r="C18" s="49"/>
      <c r="D18" s="49"/>
      <c r="E18" s="49"/>
      <c r="F18" s="49"/>
      <c r="G18" s="49"/>
      <c r="H18" s="30"/>
      <c r="I18" s="30"/>
    </row>
    <row r="19" spans="1:18" ht="12" customHeight="1">
      <c r="A19" s="30"/>
    </row>
    <row r="20" spans="1:18" ht="12" customHeight="1">
      <c r="A20" s="30"/>
    </row>
    <row r="21" spans="1:18" ht="12" customHeight="1">
      <c r="A21" s="30"/>
    </row>
    <row r="22" spans="1:18" ht="12" customHeight="1">
      <c r="A22" s="30"/>
    </row>
    <row r="23" spans="1:18" ht="12" customHeight="1">
      <c r="A23" s="30"/>
    </row>
    <row r="24" spans="1:18" ht="12" customHeight="1">
      <c r="A24" s="30"/>
    </row>
    <row r="25" spans="1:18" ht="12" customHeight="1">
      <c r="A25" s="30"/>
    </row>
    <row r="26" spans="1:18" ht="12" customHeight="1">
      <c r="A26" s="30"/>
    </row>
    <row r="27" spans="1:18" ht="12" customHeight="1">
      <c r="A27" s="30"/>
      <c r="Q27" s="56"/>
      <c r="R27" s="57"/>
    </row>
    <row r="28" spans="1:18" ht="12" customHeight="1">
      <c r="A28" s="30"/>
      <c r="Q28" s="54"/>
      <c r="R28" s="55"/>
    </row>
    <row r="29" spans="1:18" ht="12" customHeight="1">
      <c r="A29" s="30"/>
      <c r="Q29" s="54"/>
      <c r="R29" s="55"/>
    </row>
    <row r="30" spans="1:18" ht="12" customHeight="1">
      <c r="A30" s="30"/>
      <c r="Q30" s="54"/>
      <c r="R30" s="55"/>
    </row>
    <row r="31" spans="1:18" ht="12" customHeight="1">
      <c r="A31" s="30"/>
      <c r="Q31" s="54"/>
      <c r="R31" s="55"/>
    </row>
    <row r="32" spans="1:18" ht="12" customHeight="1">
      <c r="A32" s="30"/>
      <c r="Q32" s="54"/>
      <c r="R32" s="55"/>
    </row>
    <row r="33" spans="1:18" ht="12" customHeight="1">
      <c r="A33" s="30"/>
      <c r="Q33" s="54"/>
      <c r="R33" s="55"/>
    </row>
    <row r="34" spans="1:18" ht="12" customHeight="1">
      <c r="A34" s="30"/>
      <c r="Q34" s="54"/>
      <c r="R34" s="55"/>
    </row>
    <row r="35" spans="1:18" ht="12" customHeight="1">
      <c r="A35" s="30"/>
      <c r="Q35" s="54"/>
      <c r="R35" s="55"/>
    </row>
    <row r="36" spans="1:18" ht="12" customHeight="1">
      <c r="A36" s="30"/>
      <c r="Q36" s="54"/>
      <c r="R36" s="55"/>
    </row>
    <row r="37" spans="1:18" ht="12" customHeight="1">
      <c r="A37" s="30"/>
      <c r="Q37" s="54"/>
      <c r="R37" s="55"/>
    </row>
    <row r="38" spans="1:18" ht="12" customHeight="1">
      <c r="A38" s="30"/>
      <c r="Q38" s="54"/>
      <c r="R38" s="55"/>
    </row>
    <row r="39" spans="1:18" ht="12" customHeight="1">
      <c r="A39" s="30"/>
      <c r="Q39" s="54"/>
      <c r="R39" s="55"/>
    </row>
    <row r="40" spans="1:18" ht="12" customHeight="1">
      <c r="A40" s="30"/>
      <c r="Q40" s="54"/>
      <c r="R40" s="55"/>
    </row>
    <row r="41" spans="1:18" ht="12" customHeight="1">
      <c r="A41" s="30"/>
      <c r="Q41" s="54"/>
      <c r="R41" s="55"/>
    </row>
    <row r="42" spans="1:18" ht="12" customHeight="1">
      <c r="A42" s="30"/>
      <c r="Q42" s="54"/>
      <c r="R42" s="55"/>
    </row>
    <row r="43" spans="1:18" ht="12" customHeight="1">
      <c r="A43" s="30"/>
      <c r="Q43" s="54"/>
      <c r="R43" s="55"/>
    </row>
    <row r="44" spans="1:18" ht="12" customHeight="1">
      <c r="A44" s="30"/>
      <c r="Q44" s="54"/>
      <c r="R44" s="55"/>
    </row>
    <row r="45" spans="1:18" ht="12" customHeight="1">
      <c r="A45" s="30"/>
      <c r="Q45" s="54"/>
      <c r="R45" s="55"/>
    </row>
    <row r="46" spans="1:18" ht="12" customHeight="1">
      <c r="A46" s="30"/>
      <c r="Q46" s="54"/>
      <c r="R46" s="55"/>
    </row>
    <row r="47" spans="1:18" ht="12" customHeight="1">
      <c r="A47" s="30"/>
      <c r="Q47" s="54"/>
      <c r="R47" s="55"/>
    </row>
    <row r="48" spans="1:18" ht="12" customHeight="1">
      <c r="A48" s="30"/>
      <c r="Q48" s="54"/>
      <c r="R48" s="55"/>
    </row>
    <row r="49" spans="1:18" ht="12" customHeight="1">
      <c r="A49" s="30"/>
      <c r="Q49" s="54"/>
      <c r="R49" s="55"/>
    </row>
    <row r="50" spans="1:18" ht="12" customHeight="1">
      <c r="A50" s="30"/>
      <c r="Q50" s="54"/>
      <c r="R50" s="55"/>
    </row>
    <row r="51" spans="1:18" ht="12" customHeight="1">
      <c r="A51" s="30"/>
      <c r="Q51" s="54"/>
      <c r="R51" s="55"/>
    </row>
    <row r="52" spans="1:18" ht="12" customHeight="1">
      <c r="A52" s="30"/>
      <c r="Q52" s="54"/>
      <c r="R52" s="55"/>
    </row>
    <row r="53" spans="1:18" ht="12" customHeight="1">
      <c r="A53" s="30"/>
      <c r="Q53" s="54"/>
      <c r="R53" s="55"/>
    </row>
    <row r="54" spans="1:18" ht="12" customHeight="1">
      <c r="A54" s="30"/>
      <c r="Q54" s="54"/>
      <c r="R54" s="55"/>
    </row>
    <row r="55" spans="1:18" ht="12" customHeight="1">
      <c r="A55" s="30"/>
    </row>
    <row r="56" spans="1:18" ht="12" customHeight="1">
      <c r="A56" s="30"/>
    </row>
    <row r="57" spans="1:18" ht="12" customHeight="1">
      <c r="A57" s="30"/>
    </row>
    <row r="58" spans="1:18" ht="12" customHeight="1">
      <c r="A58" s="30"/>
    </row>
    <row r="59" spans="1:18" ht="12" customHeight="1">
      <c r="A59" s="30"/>
    </row>
    <row r="60" spans="1:18" ht="12" customHeight="1">
      <c r="A60" s="30"/>
    </row>
    <row r="61" spans="1:18" ht="12" customHeight="1">
      <c r="A61" s="30"/>
    </row>
    <row r="62" spans="1:18" ht="12" customHeight="1">
      <c r="A62" s="30"/>
    </row>
    <row r="63" spans="1:18" ht="12" customHeight="1">
      <c r="A63" s="30"/>
    </row>
    <row r="64" spans="1:18" ht="12" customHeight="1">
      <c r="A64" s="30"/>
    </row>
    <row r="65" spans="1:1" ht="12" customHeight="1">
      <c r="A65" s="30"/>
    </row>
    <row r="66" spans="1:1" ht="12" customHeight="1">
      <c r="A66" s="30"/>
    </row>
    <row r="67" spans="1:1" ht="12" customHeight="1">
      <c r="A67" s="30"/>
    </row>
    <row r="68" spans="1:1" ht="12" customHeight="1">
      <c r="A68" s="35"/>
    </row>
    <row r="69" spans="1:1" ht="12" customHeight="1">
      <c r="A69" s="30"/>
    </row>
    <row r="70" spans="1:1" ht="12" customHeight="1">
      <c r="A70" s="30"/>
    </row>
    <row r="71" spans="1:1" ht="12" customHeight="1">
      <c r="A71" s="30"/>
    </row>
    <row r="72" spans="1:1" ht="12" customHeight="1">
      <c r="A72" s="30"/>
    </row>
    <row r="73" spans="1:1" ht="12" customHeight="1">
      <c r="A73" s="30"/>
    </row>
    <row r="74" spans="1:1" ht="12" customHeight="1">
      <c r="A74" s="30"/>
    </row>
    <row r="75" spans="1:1" ht="12" customHeight="1">
      <c r="A75" s="30"/>
    </row>
    <row r="76" spans="1:1" ht="12" customHeight="1">
      <c r="A76" s="30"/>
    </row>
    <row r="77" spans="1:1" ht="12" customHeight="1">
      <c r="A77" s="30"/>
    </row>
    <row r="78" spans="1:1" ht="12" customHeight="1">
      <c r="A78" s="45"/>
    </row>
    <row r="79" spans="1:1" ht="12" customHeight="1">
      <c r="A79" s="45"/>
    </row>
    <row r="80" spans="1:1" ht="12" customHeight="1">
      <c r="A80" s="45"/>
    </row>
    <row r="81" spans="1:19" ht="12" customHeight="1">
      <c r="A81" s="45"/>
    </row>
    <row r="82" spans="1:19" ht="12" customHeight="1">
      <c r="A82" s="45"/>
    </row>
    <row r="83" spans="1:19" ht="12" customHeight="1">
      <c r="A83" s="45"/>
    </row>
    <row r="84" spans="1:19" ht="12" customHeight="1">
      <c r="A84" s="45"/>
    </row>
    <row r="85" spans="1:19" ht="12" customHeight="1">
      <c r="A85" s="45"/>
    </row>
    <row r="86" spans="1:19" ht="12" customHeight="1">
      <c r="A86" s="45"/>
    </row>
    <row r="87" spans="1:19" ht="12" customHeight="1">
      <c r="A87" s="45"/>
    </row>
    <row r="88" spans="1:19" ht="12" customHeight="1">
      <c r="A88" s="45"/>
    </row>
    <row r="89" spans="1:19" ht="12" customHeight="1">
      <c r="A89" s="45"/>
      <c r="S89" s="58"/>
    </row>
    <row r="90" spans="1:19" ht="12" customHeight="1">
      <c r="A90" s="45"/>
    </row>
    <row r="91" spans="1:19" ht="12" customHeight="1">
      <c r="A91" s="45"/>
      <c r="S91" s="55"/>
    </row>
    <row r="92" spans="1:19" ht="12" customHeight="1">
      <c r="A92" s="45"/>
    </row>
    <row r="93" spans="1:19" ht="12" customHeight="1">
      <c r="A93" s="45"/>
    </row>
    <row r="94" spans="1:19" ht="12" customHeight="1">
      <c r="A94" s="45"/>
    </row>
    <row r="95" spans="1:19" ht="12" customHeight="1">
      <c r="A95" s="45"/>
    </row>
    <row r="96" spans="1:19" ht="12" customHeight="1">
      <c r="A96" s="45"/>
    </row>
    <row r="97" spans="1:1" ht="12" customHeight="1">
      <c r="A97" s="45"/>
    </row>
    <row r="98" spans="1:1" ht="12" customHeight="1">
      <c r="A98" s="45"/>
    </row>
    <row r="99" spans="1:1" ht="12" customHeight="1">
      <c r="A99" s="45"/>
    </row>
    <row r="100" spans="1:1" ht="12" customHeight="1">
      <c r="A100" s="50"/>
    </row>
    <row r="101" spans="1:1" ht="12" customHeight="1">
      <c r="A101" s="50"/>
    </row>
    <row r="102" spans="1:1" ht="12" customHeight="1">
      <c r="A102" s="50"/>
    </row>
  </sheetData>
  <mergeCells count="13">
    <mergeCell ref="G4:J4"/>
    <mergeCell ref="E5:F5"/>
    <mergeCell ref="H5:J5"/>
    <mergeCell ref="E6:F6"/>
    <mergeCell ref="H6:J6"/>
    <mergeCell ref="D4:F4"/>
    <mergeCell ref="I14:J14"/>
    <mergeCell ref="I15:J15"/>
    <mergeCell ref="I7:J7"/>
    <mergeCell ref="I8:J8"/>
    <mergeCell ref="I10:J10"/>
    <mergeCell ref="I12:J12"/>
    <mergeCell ref="I13:J13"/>
  </mergeCells>
  <phoneticPr fontId="0" type="noConversion"/>
  <pageMargins left="0" right="0" top="0.74803149606299213" bottom="0.74803149606299213" header="0.31496062992125984" footer="0.31496062992125984"/>
  <pageSetup paperSize="9" orientation="landscape" horizontalDpi="180" verticalDpi="180" r:id="rId1"/>
  <headerFooter alignWithMargins="0">
    <oddHeader xml:space="preserve">&amp;L&amp;"Arial,Negrita Cursiva"&amp;11Dirección Gral. de Estadísticas
Provincia de Salta&amp;R&amp;"Arial,Negrita Cursiva"&amp;11Anuario Estadístico
2017 - Avance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opLeftCell="A48" workbookViewId="0">
      <selection activeCell="J50" sqref="J50"/>
    </sheetView>
  </sheetViews>
  <sheetFormatPr baseColWidth="10" defaultRowHeight="12.75"/>
  <sheetData>
    <row r="1" spans="1:11" ht="34.5" customHeight="1" thickBot="1">
      <c r="A1" s="97" t="s">
        <v>34</v>
      </c>
      <c r="B1" s="97"/>
      <c r="C1" s="97"/>
      <c r="D1" s="97"/>
      <c r="E1" s="97"/>
      <c r="F1" s="97"/>
      <c r="G1" s="97"/>
      <c r="H1" s="97"/>
      <c r="I1" s="1"/>
      <c r="J1" s="1"/>
      <c r="K1" s="1"/>
    </row>
    <row r="2" spans="1:11" ht="78.75" thickBot="1">
      <c r="A2" s="2"/>
      <c r="B2" s="4" t="s">
        <v>36</v>
      </c>
      <c r="C2" s="100" t="s">
        <v>37</v>
      </c>
      <c r="D2" s="101"/>
      <c r="E2" s="100" t="s">
        <v>38</v>
      </c>
      <c r="F2" s="102"/>
      <c r="G2" s="102"/>
      <c r="H2" s="101"/>
    </row>
    <row r="3" spans="1:11" ht="59.25" thickBot="1">
      <c r="A3" s="3" t="s">
        <v>35</v>
      </c>
      <c r="B3" s="5" t="s">
        <v>39</v>
      </c>
      <c r="C3" s="5" t="s">
        <v>39</v>
      </c>
      <c r="D3" s="5" t="s">
        <v>2</v>
      </c>
      <c r="E3" s="5" t="s">
        <v>3</v>
      </c>
      <c r="F3" s="5" t="s">
        <v>2</v>
      </c>
      <c r="G3" s="5" t="s">
        <v>4</v>
      </c>
      <c r="H3" s="5" t="s">
        <v>40</v>
      </c>
    </row>
    <row r="4" spans="1:11" ht="13.5" thickBot="1">
      <c r="A4" s="6">
        <v>2012</v>
      </c>
      <c r="B4" s="7" t="s">
        <v>56</v>
      </c>
      <c r="C4" s="7">
        <v>21952</v>
      </c>
      <c r="D4" s="7" t="s">
        <v>41</v>
      </c>
      <c r="E4" s="7">
        <v>1183</v>
      </c>
      <c r="F4" s="7" t="s">
        <v>57</v>
      </c>
      <c r="G4" s="7">
        <v>1009</v>
      </c>
      <c r="H4" s="7">
        <v>174</v>
      </c>
    </row>
    <row r="6" spans="1:11" ht="26.25" customHeight="1">
      <c r="A6" s="103" t="s">
        <v>42</v>
      </c>
      <c r="B6" s="103"/>
      <c r="C6" s="103"/>
      <c r="D6" s="103"/>
      <c r="E6" s="103"/>
      <c r="F6" s="103"/>
      <c r="G6" s="103"/>
      <c r="H6" s="103"/>
    </row>
    <row r="7" spans="1:11">
      <c r="A7" s="104" t="s">
        <v>43</v>
      </c>
      <c r="B7" s="104"/>
      <c r="C7" s="104"/>
      <c r="D7" s="104"/>
      <c r="E7" s="104"/>
      <c r="F7" s="104"/>
      <c r="G7" s="104"/>
      <c r="H7" s="104"/>
    </row>
    <row r="8" spans="1:11">
      <c r="A8" s="104" t="s">
        <v>44</v>
      </c>
      <c r="B8" s="104"/>
      <c r="C8" s="104"/>
      <c r="D8" s="104"/>
      <c r="E8" s="104"/>
      <c r="F8" s="104"/>
      <c r="G8" s="104"/>
      <c r="H8" s="104"/>
    </row>
    <row r="11" spans="1:11" ht="30.75" customHeight="1">
      <c r="A11" s="105" t="s">
        <v>45</v>
      </c>
      <c r="B11" s="105"/>
      <c r="C11" s="105"/>
      <c r="D11" s="105"/>
      <c r="E11" s="105"/>
      <c r="F11" s="105"/>
      <c r="G11" s="105"/>
      <c r="H11" s="105"/>
    </row>
    <row r="12" spans="1:11" ht="13.5" thickBot="1"/>
    <row r="13" spans="1:11" ht="39.75" thickBot="1">
      <c r="A13" s="106" t="s">
        <v>35</v>
      </c>
      <c r="B13" s="4" t="s">
        <v>46</v>
      </c>
      <c r="C13" s="100" t="s">
        <v>37</v>
      </c>
      <c r="D13" s="101"/>
      <c r="E13" s="100" t="s">
        <v>38</v>
      </c>
      <c r="F13" s="102"/>
      <c r="G13" s="102"/>
      <c r="H13" s="101"/>
    </row>
    <row r="14" spans="1:11" ht="59.25" thickBot="1">
      <c r="A14" s="107"/>
      <c r="B14" s="5" t="s">
        <v>39</v>
      </c>
      <c r="C14" s="5" t="s">
        <v>39</v>
      </c>
      <c r="D14" s="5" t="s">
        <v>2</v>
      </c>
      <c r="E14" s="5" t="s">
        <v>3</v>
      </c>
      <c r="F14" s="5" t="s">
        <v>2</v>
      </c>
      <c r="G14" s="5" t="s">
        <v>4</v>
      </c>
      <c r="H14" s="5" t="s">
        <v>40</v>
      </c>
    </row>
    <row r="15" spans="1:11">
      <c r="A15" s="98">
        <v>2012</v>
      </c>
      <c r="B15" s="98" t="s">
        <v>58</v>
      </c>
      <c r="C15" s="98">
        <v>90474</v>
      </c>
      <c r="D15" s="98" t="s">
        <v>47</v>
      </c>
      <c r="E15" s="98">
        <v>9746</v>
      </c>
      <c r="F15" s="98" t="s">
        <v>59</v>
      </c>
      <c r="G15" s="98">
        <v>9337</v>
      </c>
      <c r="H15" s="98">
        <v>409</v>
      </c>
    </row>
    <row r="16" spans="1:11" ht="13.5" thickBot="1">
      <c r="A16" s="99"/>
      <c r="B16" s="99"/>
      <c r="C16" s="99"/>
      <c r="D16" s="99"/>
      <c r="E16" s="99"/>
      <c r="F16" s="99"/>
      <c r="G16" s="99"/>
      <c r="H16" s="99"/>
    </row>
    <row r="19" spans="1:9" ht="22.5" customHeight="1">
      <c r="A19" s="115" t="s">
        <v>42</v>
      </c>
      <c r="B19" s="115"/>
      <c r="C19" s="115"/>
      <c r="D19" s="115"/>
      <c r="E19" s="115"/>
      <c r="F19" s="115"/>
      <c r="G19" s="115"/>
      <c r="H19" s="115"/>
      <c r="I19" s="115"/>
    </row>
    <row r="20" spans="1:9">
      <c r="A20" s="108" t="s">
        <v>48</v>
      </c>
      <c r="B20" s="108"/>
      <c r="C20" s="108"/>
      <c r="D20" s="108"/>
      <c r="E20" s="108"/>
      <c r="F20" s="108"/>
      <c r="G20" s="108"/>
      <c r="H20" s="108"/>
      <c r="I20" s="108"/>
    </row>
    <row r="21" spans="1:9">
      <c r="A21" s="81" t="s">
        <v>49</v>
      </c>
      <c r="B21" s="81"/>
      <c r="C21" s="81"/>
      <c r="D21" s="81"/>
      <c r="E21" s="81"/>
      <c r="F21" s="81"/>
      <c r="G21" s="81"/>
      <c r="H21" s="81"/>
      <c r="I21" s="81"/>
    </row>
    <row r="24" spans="1:9">
      <c r="A24" s="122" t="s">
        <v>50</v>
      </c>
      <c r="B24" s="122"/>
      <c r="C24" s="122"/>
      <c r="D24" s="122"/>
      <c r="E24" s="122"/>
      <c r="F24" s="122"/>
      <c r="G24" s="122"/>
      <c r="H24" s="122"/>
      <c r="I24" s="122"/>
    </row>
    <row r="25" spans="1:9" ht="13.5" thickBot="1"/>
    <row r="26" spans="1:9" ht="57.75" customHeight="1">
      <c r="A26" s="86" t="s">
        <v>51</v>
      </c>
      <c r="B26" s="86" t="s">
        <v>52</v>
      </c>
      <c r="C26" s="116" t="s">
        <v>53</v>
      </c>
      <c r="D26" s="117"/>
      <c r="E26" s="118"/>
      <c r="F26" s="116" t="s">
        <v>31</v>
      </c>
      <c r="G26" s="117"/>
      <c r="H26" s="118"/>
    </row>
    <row r="27" spans="1:9" ht="19.5" customHeight="1">
      <c r="A27" s="87"/>
      <c r="B27" s="87"/>
      <c r="C27" s="109" t="s">
        <v>54</v>
      </c>
      <c r="D27" s="110"/>
      <c r="E27" s="111"/>
      <c r="F27" s="109" t="s">
        <v>54</v>
      </c>
      <c r="G27" s="110"/>
      <c r="H27" s="111"/>
    </row>
    <row r="28" spans="1:9" ht="13.5" thickBot="1">
      <c r="A28" s="87"/>
      <c r="B28" s="93"/>
      <c r="C28" s="119"/>
      <c r="D28" s="120"/>
      <c r="E28" s="121"/>
      <c r="F28" s="112"/>
      <c r="G28" s="113"/>
      <c r="H28" s="114"/>
    </row>
    <row r="29" spans="1:9" ht="23.25" thickBot="1">
      <c r="A29" s="93"/>
      <c r="B29" s="12" t="s">
        <v>39</v>
      </c>
      <c r="C29" s="12" t="s">
        <v>3</v>
      </c>
      <c r="D29" s="12" t="s">
        <v>4</v>
      </c>
      <c r="E29" s="12" t="s">
        <v>40</v>
      </c>
      <c r="F29" s="12" t="s">
        <v>3</v>
      </c>
      <c r="G29" s="12" t="s">
        <v>4</v>
      </c>
      <c r="H29" s="12" t="s">
        <v>40</v>
      </c>
    </row>
    <row r="30" spans="1:9" ht="13.5" thickBot="1">
      <c r="A30" s="8" t="s">
        <v>55</v>
      </c>
      <c r="B30" s="9">
        <v>10929</v>
      </c>
      <c r="C30" s="9">
        <v>1183</v>
      </c>
      <c r="D30" s="9">
        <v>1009</v>
      </c>
      <c r="E30" s="9">
        <v>174</v>
      </c>
      <c r="F30" s="9">
        <v>9746</v>
      </c>
      <c r="G30" s="9">
        <v>9337</v>
      </c>
      <c r="H30" s="9">
        <v>409</v>
      </c>
    </row>
    <row r="31" spans="1:9" ht="13.5" thickBot="1">
      <c r="A31" s="10" t="s">
        <v>8</v>
      </c>
      <c r="B31" s="11">
        <v>3961</v>
      </c>
      <c r="C31" s="11">
        <v>435</v>
      </c>
      <c r="D31" s="11">
        <v>359</v>
      </c>
      <c r="E31" s="11">
        <v>76</v>
      </c>
      <c r="F31" s="11">
        <v>3526</v>
      </c>
      <c r="G31" s="11">
        <v>3324</v>
      </c>
      <c r="H31" s="11">
        <v>202</v>
      </c>
    </row>
    <row r="32" spans="1:9" ht="13.5" thickBot="1">
      <c r="A32" s="10" t="s">
        <v>9</v>
      </c>
      <c r="B32" s="11">
        <v>1911</v>
      </c>
      <c r="C32" s="11">
        <v>216</v>
      </c>
      <c r="D32" s="11">
        <v>187</v>
      </c>
      <c r="E32" s="11">
        <v>29</v>
      </c>
      <c r="F32" s="11">
        <v>1695</v>
      </c>
      <c r="G32" s="11">
        <v>1639</v>
      </c>
      <c r="H32" s="11">
        <v>56</v>
      </c>
    </row>
    <row r="33" spans="1:11" ht="13.5" thickBot="1">
      <c r="A33" s="10" t="s">
        <v>10</v>
      </c>
      <c r="B33" s="11">
        <v>1679</v>
      </c>
      <c r="C33" s="11">
        <v>125</v>
      </c>
      <c r="D33" s="11">
        <v>105</v>
      </c>
      <c r="E33" s="11">
        <v>20</v>
      </c>
      <c r="F33" s="11">
        <v>1554</v>
      </c>
      <c r="G33" s="11">
        <v>1504</v>
      </c>
      <c r="H33" s="11">
        <v>50</v>
      </c>
    </row>
    <row r="34" spans="1:11" ht="13.5" thickBot="1">
      <c r="A34" s="10" t="s">
        <v>11</v>
      </c>
      <c r="B34" s="11">
        <v>3378</v>
      </c>
      <c r="C34" s="11">
        <v>407</v>
      </c>
      <c r="D34" s="11">
        <v>358</v>
      </c>
      <c r="E34" s="11">
        <v>49</v>
      </c>
      <c r="F34" s="11">
        <v>2971</v>
      </c>
      <c r="G34" s="11">
        <v>2870</v>
      </c>
      <c r="H34" s="11">
        <v>101</v>
      </c>
    </row>
    <row r="36" spans="1:11">
      <c r="A36" s="81" t="s">
        <v>49</v>
      </c>
      <c r="B36" s="81"/>
      <c r="C36" s="81"/>
      <c r="D36" s="81"/>
      <c r="E36" s="81"/>
      <c r="F36" s="81"/>
      <c r="G36" s="81"/>
      <c r="H36" s="81"/>
    </row>
    <row r="39" spans="1:11">
      <c r="A39" s="82" t="s">
        <v>60</v>
      </c>
      <c r="B39" s="82"/>
      <c r="C39" s="82"/>
      <c r="D39" s="82"/>
      <c r="E39" s="82"/>
      <c r="F39" s="82"/>
      <c r="G39" s="82"/>
      <c r="H39" s="82"/>
      <c r="I39" s="82"/>
    </row>
    <row r="40" spans="1:11" ht="13.5" thickBot="1"/>
    <row r="41" spans="1:11" ht="27" customHeight="1" thickBot="1">
      <c r="A41" s="83" t="s">
        <v>5</v>
      </c>
      <c r="B41" s="86" t="s">
        <v>12</v>
      </c>
      <c r="C41" s="86" t="s">
        <v>61</v>
      </c>
      <c r="D41" s="89" t="s">
        <v>53</v>
      </c>
      <c r="E41" s="90"/>
      <c r="F41" s="90"/>
      <c r="G41" s="91"/>
      <c r="H41" s="89" t="s">
        <v>31</v>
      </c>
      <c r="I41" s="90"/>
      <c r="J41" s="90"/>
      <c r="K41" s="91"/>
    </row>
    <row r="42" spans="1:11" ht="13.5" thickBot="1">
      <c r="A42" s="84"/>
      <c r="B42" s="87"/>
      <c r="C42" s="87"/>
      <c r="D42" s="92" t="s">
        <v>62</v>
      </c>
      <c r="E42" s="92" t="s">
        <v>63</v>
      </c>
      <c r="F42" s="94" t="s">
        <v>64</v>
      </c>
      <c r="G42" s="95"/>
      <c r="H42" s="92" t="s">
        <v>62</v>
      </c>
      <c r="I42" s="92" t="s">
        <v>63</v>
      </c>
      <c r="J42" s="94" t="s">
        <v>64</v>
      </c>
      <c r="K42" s="96"/>
    </row>
    <row r="43" spans="1:11" ht="13.5" thickBot="1">
      <c r="A43" s="85"/>
      <c r="B43" s="88"/>
      <c r="C43" s="88"/>
      <c r="D43" s="88"/>
      <c r="E43" s="93"/>
      <c r="F43" s="28" t="s">
        <v>1</v>
      </c>
      <c r="G43" s="28" t="s">
        <v>2</v>
      </c>
      <c r="H43" s="88"/>
      <c r="I43" s="93"/>
      <c r="J43" s="28" t="s">
        <v>1</v>
      </c>
      <c r="K43" s="28" t="s">
        <v>2</v>
      </c>
    </row>
    <row r="44" spans="1:11" ht="13.5" thickBot="1">
      <c r="A44" s="79" t="s">
        <v>65</v>
      </c>
      <c r="B44" s="80"/>
      <c r="C44" s="13">
        <v>70.599999999999994</v>
      </c>
      <c r="D44" s="14">
        <v>27080</v>
      </c>
      <c r="E44" s="15">
        <v>21952</v>
      </c>
      <c r="F44" s="15">
        <v>1183</v>
      </c>
      <c r="G44" s="15">
        <v>5.4</v>
      </c>
      <c r="H44" s="15">
        <v>132118</v>
      </c>
      <c r="I44" s="15">
        <v>90474</v>
      </c>
      <c r="J44" s="15">
        <v>9746</v>
      </c>
      <c r="K44" s="15">
        <v>10.8</v>
      </c>
    </row>
    <row r="45" spans="1:11" ht="13.5" thickBot="1">
      <c r="A45" s="14" t="s">
        <v>66</v>
      </c>
      <c r="B45" s="15"/>
      <c r="C45" s="15">
        <v>88.6</v>
      </c>
      <c r="D45" s="15">
        <v>8232</v>
      </c>
      <c r="E45" s="15">
        <v>7606</v>
      </c>
      <c r="F45" s="15">
        <v>435</v>
      </c>
      <c r="G45" s="15">
        <v>5.7</v>
      </c>
      <c r="H45" s="15">
        <v>39589</v>
      </c>
      <c r="I45" s="15">
        <v>34774</v>
      </c>
      <c r="J45" s="15">
        <v>3526</v>
      </c>
      <c r="K45" s="15">
        <v>10.1</v>
      </c>
    </row>
    <row r="46" spans="1:11" ht="13.5" thickBot="1">
      <c r="A46" s="16"/>
      <c r="B46" s="17" t="s">
        <v>67</v>
      </c>
      <c r="C46" s="18">
        <v>90</v>
      </c>
      <c r="D46" s="19">
        <v>3757</v>
      </c>
      <c r="E46" s="19">
        <v>3640</v>
      </c>
      <c r="F46" s="19">
        <v>249</v>
      </c>
      <c r="G46" s="19">
        <v>6.8</v>
      </c>
      <c r="H46" s="19">
        <v>18039</v>
      </c>
      <c r="I46" s="19">
        <v>15978</v>
      </c>
      <c r="J46" s="19">
        <v>1489</v>
      </c>
      <c r="K46" s="19">
        <v>9.3000000000000007</v>
      </c>
    </row>
    <row r="47" spans="1:11" ht="13.5" thickBot="1">
      <c r="A47" s="16"/>
      <c r="B47" s="17" t="s">
        <v>13</v>
      </c>
      <c r="C47" s="18">
        <v>84</v>
      </c>
      <c r="D47" s="19">
        <v>3425</v>
      </c>
      <c r="E47" s="19">
        <v>2920</v>
      </c>
      <c r="F47" s="19">
        <v>142</v>
      </c>
      <c r="G47" s="19">
        <v>4.9000000000000004</v>
      </c>
      <c r="H47" s="19">
        <v>16673</v>
      </c>
      <c r="I47" s="19">
        <v>13953</v>
      </c>
      <c r="J47" s="19">
        <v>1635</v>
      </c>
      <c r="K47" s="19">
        <v>11.7</v>
      </c>
    </row>
    <row r="48" spans="1:11" ht="13.5" thickBot="1">
      <c r="A48" s="16"/>
      <c r="B48" s="17" t="s">
        <v>14</v>
      </c>
      <c r="C48" s="18">
        <v>99.4</v>
      </c>
      <c r="D48" s="19">
        <v>1050</v>
      </c>
      <c r="E48" s="19">
        <v>1046</v>
      </c>
      <c r="F48" s="19">
        <v>44</v>
      </c>
      <c r="G48" s="19">
        <v>4.2</v>
      </c>
      <c r="H48" s="19">
        <v>4877</v>
      </c>
      <c r="I48" s="19">
        <v>4843</v>
      </c>
      <c r="J48" s="19">
        <v>402</v>
      </c>
      <c r="K48" s="19">
        <v>8.3000000000000007</v>
      </c>
    </row>
    <row r="49" spans="1:12" ht="13.5" thickBot="1">
      <c r="A49" s="16"/>
      <c r="B49" s="20"/>
      <c r="C49" s="21"/>
      <c r="D49" s="21"/>
      <c r="E49" s="22"/>
      <c r="F49" s="22"/>
      <c r="G49" s="19"/>
      <c r="H49" s="29"/>
      <c r="I49" s="23"/>
      <c r="J49" s="22"/>
      <c r="K49" s="22"/>
    </row>
    <row r="50" spans="1:12" ht="13.5" thickBot="1">
      <c r="A50" s="24" t="s">
        <v>68</v>
      </c>
      <c r="B50" s="25"/>
      <c r="C50" s="25">
        <v>98.8</v>
      </c>
      <c r="D50" s="25">
        <v>3479</v>
      </c>
      <c r="E50" s="25">
        <v>3471</v>
      </c>
      <c r="F50" s="25">
        <v>216</v>
      </c>
      <c r="G50" s="15">
        <v>6.2</v>
      </c>
      <c r="H50" s="25">
        <v>16663</v>
      </c>
      <c r="I50" s="25">
        <v>16438</v>
      </c>
      <c r="J50" s="25">
        <v>1695</v>
      </c>
      <c r="K50" s="25">
        <v>10.3</v>
      </c>
      <c r="L50">
        <f>SUM(J51:J64)</f>
        <v>1695</v>
      </c>
    </row>
    <row r="51" spans="1:12" ht="13.5" thickBot="1">
      <c r="A51" s="16"/>
      <c r="B51" s="17" t="s">
        <v>19</v>
      </c>
      <c r="C51" s="18">
        <v>98.4</v>
      </c>
      <c r="D51" s="19">
        <v>664</v>
      </c>
      <c r="E51" s="19">
        <v>664</v>
      </c>
      <c r="F51" s="19">
        <v>60</v>
      </c>
      <c r="G51" s="19">
        <v>9</v>
      </c>
      <c r="H51" s="19">
        <v>2944</v>
      </c>
      <c r="I51" s="19">
        <v>2888</v>
      </c>
      <c r="J51" s="19">
        <v>335</v>
      </c>
      <c r="K51" s="19">
        <v>11.6</v>
      </c>
    </row>
    <row r="52" spans="1:12" ht="13.5" thickBot="1">
      <c r="A52" s="16"/>
      <c r="B52" s="17" t="s">
        <v>20</v>
      </c>
      <c r="C52" s="18">
        <v>99</v>
      </c>
      <c r="D52" s="19">
        <v>815</v>
      </c>
      <c r="E52" s="19">
        <v>811</v>
      </c>
      <c r="F52" s="19">
        <v>27</v>
      </c>
      <c r="G52" s="19">
        <v>3.3</v>
      </c>
      <c r="H52" s="19">
        <v>3863</v>
      </c>
      <c r="I52" s="19">
        <v>3821</v>
      </c>
      <c r="J52" s="19">
        <v>289</v>
      </c>
      <c r="K52" s="19">
        <v>7.6</v>
      </c>
    </row>
    <row r="53" spans="1:12" ht="13.5" thickBot="1">
      <c r="A53" s="16"/>
      <c r="B53" s="17" t="s">
        <v>21</v>
      </c>
      <c r="C53" s="18">
        <v>98.1</v>
      </c>
      <c r="D53" s="19">
        <v>260</v>
      </c>
      <c r="E53" s="19">
        <v>260</v>
      </c>
      <c r="F53" s="19">
        <v>7</v>
      </c>
      <c r="G53" s="19">
        <v>2.7</v>
      </c>
      <c r="H53" s="19">
        <v>1437</v>
      </c>
      <c r="I53" s="19">
        <v>1404</v>
      </c>
      <c r="J53" s="19">
        <v>140</v>
      </c>
      <c r="K53" s="19">
        <v>10</v>
      </c>
    </row>
    <row r="54" spans="1:12" ht="13.5" thickBot="1">
      <c r="A54" s="16"/>
      <c r="B54" s="17" t="s">
        <v>69</v>
      </c>
      <c r="C54" s="18">
        <v>99.7</v>
      </c>
      <c r="D54" s="19">
        <v>166</v>
      </c>
      <c r="E54" s="19">
        <v>166</v>
      </c>
      <c r="F54" s="19">
        <v>8</v>
      </c>
      <c r="G54" s="19">
        <v>4.8</v>
      </c>
      <c r="H54" s="19">
        <v>759</v>
      </c>
      <c r="I54" s="19">
        <v>756</v>
      </c>
      <c r="J54" s="19">
        <v>98</v>
      </c>
      <c r="K54" s="19">
        <v>13</v>
      </c>
    </row>
    <row r="55" spans="1:12" ht="13.5" thickBot="1">
      <c r="A55" s="26"/>
      <c r="B55" s="27" t="s">
        <v>70</v>
      </c>
      <c r="C55" s="19">
        <v>100</v>
      </c>
      <c r="D55" s="19">
        <v>124</v>
      </c>
      <c r="E55" s="19">
        <v>124</v>
      </c>
      <c r="F55" s="19">
        <v>5</v>
      </c>
      <c r="G55" s="19">
        <v>4</v>
      </c>
      <c r="H55" s="19">
        <v>598</v>
      </c>
      <c r="I55" s="19">
        <v>598</v>
      </c>
      <c r="J55" s="19">
        <v>62</v>
      </c>
      <c r="K55" s="19">
        <v>10.4</v>
      </c>
    </row>
    <row r="56" spans="1:12" ht="13.5" thickBot="1">
      <c r="A56" s="26"/>
      <c r="B56" s="27" t="s">
        <v>22</v>
      </c>
      <c r="C56" s="19">
        <v>99.9</v>
      </c>
      <c r="D56" s="19">
        <v>165</v>
      </c>
      <c r="E56" s="19">
        <v>165</v>
      </c>
      <c r="F56" s="19">
        <v>13</v>
      </c>
      <c r="G56" s="19">
        <v>7.9</v>
      </c>
      <c r="H56" s="19">
        <v>735</v>
      </c>
      <c r="I56" s="19">
        <v>734</v>
      </c>
      <c r="J56" s="19">
        <v>93</v>
      </c>
      <c r="K56" s="19">
        <v>12.7</v>
      </c>
    </row>
    <row r="57" spans="1:12" ht="13.5" thickBot="1">
      <c r="A57" s="26"/>
      <c r="B57" s="27" t="s">
        <v>23</v>
      </c>
      <c r="C57" s="19">
        <v>99.3</v>
      </c>
      <c r="D57" s="19">
        <v>27</v>
      </c>
      <c r="E57" s="19">
        <v>26</v>
      </c>
      <c r="F57" s="19">
        <v>1</v>
      </c>
      <c r="G57" s="19">
        <v>3.8</v>
      </c>
      <c r="H57" s="19">
        <v>125</v>
      </c>
      <c r="I57" s="19">
        <v>125</v>
      </c>
      <c r="J57" s="19">
        <v>13</v>
      </c>
      <c r="K57" s="19">
        <v>10.4</v>
      </c>
    </row>
    <row r="58" spans="1:12" ht="13.5" thickBot="1">
      <c r="A58" s="26"/>
      <c r="B58" s="27" t="s">
        <v>24</v>
      </c>
      <c r="C58" s="19">
        <v>99.5</v>
      </c>
      <c r="D58" s="19">
        <v>393</v>
      </c>
      <c r="E58" s="19">
        <v>393</v>
      </c>
      <c r="F58" s="19">
        <v>14</v>
      </c>
      <c r="G58" s="19">
        <v>3.6</v>
      </c>
      <c r="H58" s="19">
        <v>2027</v>
      </c>
      <c r="I58" s="19">
        <v>2016</v>
      </c>
      <c r="J58" s="19">
        <v>242</v>
      </c>
      <c r="K58" s="19">
        <v>12</v>
      </c>
    </row>
    <row r="59" spans="1:12" ht="13.5" thickBot="1">
      <c r="A59" s="26"/>
      <c r="B59" s="27" t="s">
        <v>25</v>
      </c>
      <c r="C59" s="19">
        <v>92</v>
      </c>
      <c r="D59" s="19">
        <v>159</v>
      </c>
      <c r="E59" s="19">
        <v>156</v>
      </c>
      <c r="F59" s="19">
        <v>8</v>
      </c>
      <c r="G59" s="19">
        <v>5.0999999999999996</v>
      </c>
      <c r="H59" s="19">
        <v>632</v>
      </c>
      <c r="I59" s="19">
        <v>572</v>
      </c>
      <c r="J59" s="19">
        <v>81</v>
      </c>
      <c r="K59" s="19">
        <v>14.2</v>
      </c>
    </row>
    <row r="60" spans="1:12" ht="13.5" thickBot="1">
      <c r="A60" s="26"/>
      <c r="B60" s="17" t="s">
        <v>26</v>
      </c>
      <c r="C60" s="18">
        <v>99.2</v>
      </c>
      <c r="D60" s="19">
        <v>159</v>
      </c>
      <c r="E60" s="19">
        <v>159</v>
      </c>
      <c r="F60" s="19">
        <v>8</v>
      </c>
      <c r="G60" s="19">
        <v>5</v>
      </c>
      <c r="H60" s="19">
        <v>735</v>
      </c>
      <c r="I60" s="19">
        <v>728</v>
      </c>
      <c r="J60" s="19">
        <v>103</v>
      </c>
      <c r="K60" s="19">
        <v>14.1</v>
      </c>
    </row>
    <row r="61" spans="1:12" ht="13.5" thickBot="1">
      <c r="A61" s="26"/>
      <c r="B61" s="27" t="s">
        <v>27</v>
      </c>
      <c r="C61" s="19">
        <v>100</v>
      </c>
      <c r="D61" s="19">
        <v>56</v>
      </c>
      <c r="E61" s="19">
        <v>56</v>
      </c>
      <c r="F61" s="19">
        <v>3</v>
      </c>
      <c r="G61" s="19">
        <v>5.4</v>
      </c>
      <c r="H61" s="19">
        <v>308</v>
      </c>
      <c r="I61" s="19">
        <v>308</v>
      </c>
      <c r="J61" s="19">
        <v>26</v>
      </c>
      <c r="K61" s="19">
        <v>8.4</v>
      </c>
    </row>
    <row r="62" spans="1:12" ht="13.5" thickBot="1">
      <c r="A62" s="26"/>
      <c r="B62" s="27" t="s">
        <v>28</v>
      </c>
      <c r="C62" s="19">
        <v>100</v>
      </c>
      <c r="D62" s="19">
        <v>193</v>
      </c>
      <c r="E62" s="19">
        <v>193</v>
      </c>
      <c r="F62" s="19">
        <v>34</v>
      </c>
      <c r="G62" s="19">
        <v>17.600000000000001</v>
      </c>
      <c r="H62" s="19">
        <v>948</v>
      </c>
      <c r="I62" s="19">
        <v>948</v>
      </c>
      <c r="J62" s="19">
        <v>113</v>
      </c>
      <c r="K62" s="19">
        <v>11.9</v>
      </c>
    </row>
    <row r="63" spans="1:12" ht="13.5" thickBot="1">
      <c r="A63" s="26"/>
      <c r="B63" s="27" t="s">
        <v>29</v>
      </c>
      <c r="C63" s="19">
        <v>99.5</v>
      </c>
      <c r="D63" s="19">
        <v>90</v>
      </c>
      <c r="E63" s="19">
        <v>90</v>
      </c>
      <c r="F63" s="19">
        <v>12</v>
      </c>
      <c r="G63" s="19">
        <v>13.3</v>
      </c>
      <c r="H63" s="19">
        <v>520</v>
      </c>
      <c r="I63" s="19">
        <v>517</v>
      </c>
      <c r="J63" s="19">
        <v>20</v>
      </c>
      <c r="K63" s="19">
        <v>3.9</v>
      </c>
    </row>
    <row r="64" spans="1:12" ht="13.5" thickBot="1">
      <c r="A64" s="26"/>
      <c r="B64" s="17" t="s">
        <v>30</v>
      </c>
      <c r="C64" s="18">
        <v>99.3</v>
      </c>
      <c r="D64" s="19">
        <v>208</v>
      </c>
      <c r="E64" s="19">
        <v>208</v>
      </c>
      <c r="F64" s="19">
        <v>16</v>
      </c>
      <c r="G64" s="19">
        <v>7.7</v>
      </c>
      <c r="H64" s="19">
        <v>1032</v>
      </c>
      <c r="I64" s="19">
        <v>1023</v>
      </c>
      <c r="J64" s="19">
        <v>80</v>
      </c>
      <c r="K64" s="19">
        <v>7.8</v>
      </c>
    </row>
    <row r="65" spans="1:11" ht="13.5" thickBot="1">
      <c r="A65" s="26"/>
      <c r="B65" s="20"/>
      <c r="C65" s="29"/>
      <c r="D65" s="29"/>
      <c r="E65" s="23"/>
      <c r="F65" s="22"/>
      <c r="G65" s="22"/>
      <c r="H65" s="29"/>
      <c r="I65" s="23"/>
      <c r="J65" s="22"/>
      <c r="K65" s="22"/>
    </row>
    <row r="66" spans="1:11" ht="13.5" thickBot="1">
      <c r="A66" s="24" t="s">
        <v>71</v>
      </c>
      <c r="B66" s="25"/>
      <c r="C66" s="25">
        <v>94</v>
      </c>
      <c r="D66" s="25">
        <v>3652</v>
      </c>
      <c r="E66" s="25">
        <v>3480</v>
      </c>
      <c r="F66" s="25">
        <v>125</v>
      </c>
      <c r="G66" s="25">
        <v>3.6</v>
      </c>
      <c r="H66" s="25">
        <v>17528</v>
      </c>
      <c r="I66" s="25">
        <v>16424</v>
      </c>
      <c r="J66" s="25">
        <v>1554</v>
      </c>
      <c r="K66" s="25">
        <v>9.5</v>
      </c>
    </row>
    <row r="67" spans="1:11" ht="13.5" thickBot="1">
      <c r="A67" s="16"/>
      <c r="B67" s="17" t="s">
        <v>72</v>
      </c>
      <c r="C67" s="18">
        <v>98</v>
      </c>
      <c r="D67" s="19">
        <v>945</v>
      </c>
      <c r="E67" s="19">
        <v>943</v>
      </c>
      <c r="F67" s="19">
        <v>21</v>
      </c>
      <c r="G67" s="19">
        <v>2.2000000000000002</v>
      </c>
      <c r="H67" s="19">
        <v>4227</v>
      </c>
      <c r="I67" s="19">
        <v>4128</v>
      </c>
      <c r="J67" s="19">
        <v>314</v>
      </c>
      <c r="K67" s="19">
        <v>7.6</v>
      </c>
    </row>
    <row r="68" spans="1:11" ht="13.5" thickBot="1">
      <c r="A68" s="16"/>
      <c r="B68" s="17" t="s">
        <v>15</v>
      </c>
      <c r="C68" s="18">
        <v>99.3</v>
      </c>
      <c r="D68" s="19">
        <v>732</v>
      </c>
      <c r="E68" s="19">
        <v>704</v>
      </c>
      <c r="F68" s="19">
        <v>22</v>
      </c>
      <c r="G68" s="19">
        <v>3.1</v>
      </c>
      <c r="H68" s="19">
        <v>3366</v>
      </c>
      <c r="I68" s="19">
        <v>3366</v>
      </c>
      <c r="J68" s="19">
        <v>276</v>
      </c>
      <c r="K68" s="19">
        <v>8.1999999999999993</v>
      </c>
    </row>
    <row r="69" spans="1:11" ht="13.5" thickBot="1">
      <c r="A69" s="16"/>
      <c r="B69" s="17" t="s">
        <v>16</v>
      </c>
      <c r="C69" s="18">
        <v>79.900000000000006</v>
      </c>
      <c r="D69" s="19">
        <v>671</v>
      </c>
      <c r="E69" s="19">
        <v>562</v>
      </c>
      <c r="F69" s="19">
        <v>38</v>
      </c>
      <c r="G69" s="19">
        <v>6.8</v>
      </c>
      <c r="H69" s="19">
        <v>3204</v>
      </c>
      <c r="I69" s="19">
        <v>2536</v>
      </c>
      <c r="J69" s="19">
        <v>359</v>
      </c>
      <c r="K69" s="19">
        <v>14.2</v>
      </c>
    </row>
    <row r="70" spans="1:11" ht="13.5" thickBot="1">
      <c r="A70" s="16"/>
      <c r="B70" s="17" t="s">
        <v>17</v>
      </c>
      <c r="C70" s="18">
        <v>99.5</v>
      </c>
      <c r="D70" s="19">
        <v>100</v>
      </c>
      <c r="E70" s="19">
        <v>100</v>
      </c>
      <c r="F70" s="19">
        <v>3</v>
      </c>
      <c r="G70" s="19">
        <v>3</v>
      </c>
      <c r="H70" s="19">
        <v>558</v>
      </c>
      <c r="I70" s="19">
        <v>555</v>
      </c>
      <c r="J70" s="19">
        <v>43</v>
      </c>
      <c r="K70" s="19">
        <v>7.7</v>
      </c>
    </row>
    <row r="71" spans="1:11" ht="13.5" thickBot="1">
      <c r="A71" s="16"/>
      <c r="B71" s="17" t="s">
        <v>18</v>
      </c>
      <c r="C71" s="18">
        <v>95</v>
      </c>
      <c r="D71" s="19">
        <v>1204</v>
      </c>
      <c r="E71" s="19">
        <v>1171</v>
      </c>
      <c r="F71" s="19">
        <v>41</v>
      </c>
      <c r="G71" s="19">
        <v>3.5</v>
      </c>
      <c r="H71" s="19">
        <v>6173</v>
      </c>
      <c r="I71" s="19">
        <v>5839</v>
      </c>
      <c r="J71" s="19">
        <v>562</v>
      </c>
      <c r="K71" s="19">
        <v>9.6</v>
      </c>
    </row>
    <row r="72" spans="1:11" ht="13.5" thickBot="1">
      <c r="A72" s="16"/>
      <c r="B72" s="20"/>
      <c r="C72" s="29"/>
      <c r="D72" s="29"/>
      <c r="E72" s="23"/>
      <c r="F72" s="22"/>
      <c r="G72" s="22"/>
      <c r="H72" s="29"/>
      <c r="I72" s="23"/>
      <c r="J72" s="22"/>
      <c r="K72" s="22"/>
    </row>
    <row r="73" spans="1:11" ht="13.5" thickBot="1">
      <c r="A73" s="24" t="s">
        <v>11</v>
      </c>
      <c r="B73" s="25" t="s">
        <v>73</v>
      </c>
      <c r="C73" s="25">
        <v>43.2</v>
      </c>
      <c r="D73" s="25">
        <v>11717</v>
      </c>
      <c r="E73" s="25">
        <v>7395</v>
      </c>
      <c r="F73" s="25">
        <v>407</v>
      </c>
      <c r="G73" s="25">
        <v>5.5</v>
      </c>
      <c r="H73" s="25">
        <v>58338</v>
      </c>
      <c r="I73" s="25">
        <v>22838</v>
      </c>
      <c r="J73" s="25">
        <v>2971</v>
      </c>
      <c r="K73" s="25">
        <v>13</v>
      </c>
    </row>
  </sheetData>
  <mergeCells count="44">
    <mergeCell ref="C13:D13"/>
    <mergeCell ref="E13:H13"/>
    <mergeCell ref="A20:I20"/>
    <mergeCell ref="A26:A29"/>
    <mergeCell ref="F27:H27"/>
    <mergeCell ref="F28:H28"/>
    <mergeCell ref="A19:I19"/>
    <mergeCell ref="F26:H26"/>
    <mergeCell ref="B26:B28"/>
    <mergeCell ref="C26:E26"/>
    <mergeCell ref="C27:E27"/>
    <mergeCell ref="C28:E28"/>
    <mergeCell ref="A24:I24"/>
    <mergeCell ref="A21:I21"/>
    <mergeCell ref="A1:H1"/>
    <mergeCell ref="F15:F16"/>
    <mergeCell ref="C2:D2"/>
    <mergeCell ref="E2:H2"/>
    <mergeCell ref="A6:H6"/>
    <mergeCell ref="A7:H7"/>
    <mergeCell ref="G15:G16"/>
    <mergeCell ref="H15:H16"/>
    <mergeCell ref="E15:E16"/>
    <mergeCell ref="A15:A16"/>
    <mergeCell ref="A8:H8"/>
    <mergeCell ref="B15:B16"/>
    <mergeCell ref="C15:C16"/>
    <mergeCell ref="D15:D16"/>
    <mergeCell ref="A11:H11"/>
    <mergeCell ref="A13:A14"/>
    <mergeCell ref="A44:B44"/>
    <mergeCell ref="A36:H36"/>
    <mergeCell ref="A39:I39"/>
    <mergeCell ref="A41:A43"/>
    <mergeCell ref="B41:B43"/>
    <mergeCell ref="C41:C43"/>
    <mergeCell ref="D41:G41"/>
    <mergeCell ref="H41:K41"/>
    <mergeCell ref="D42:D43"/>
    <mergeCell ref="E42:E43"/>
    <mergeCell ref="F42:G42"/>
    <mergeCell ref="H42:H43"/>
    <mergeCell ref="I42:I43"/>
    <mergeCell ref="J42:K42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c030210</vt:lpstr>
      <vt:lpstr>Hoja1</vt:lpstr>
      <vt:lpstr>'c030210'!Área_de_impresión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2019-03-01T13:12:38Z</cp:lastPrinted>
  <dcterms:created xsi:type="dcterms:W3CDTF">2004-09-08T00:55:28Z</dcterms:created>
  <dcterms:modified xsi:type="dcterms:W3CDTF">2019-03-01T13:12:41Z</dcterms:modified>
</cp:coreProperties>
</file>