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3.1.12 - rural" sheetId="1" r:id="rId1"/>
    <sheet name="MDX" sheetId="2" r:id="rId2"/>
  </sheets>
  <definedNames>
    <definedName name="_xlnm.Print_Area" localSheetId="0">'3.1.12 - rural'!$A$1:$K$73</definedName>
  </definedNames>
  <calcPr calcId="124519"/>
</workbook>
</file>

<file path=xl/calcChain.xml><?xml version="1.0" encoding="utf-8"?>
<calcChain xmlns="http://schemas.openxmlformats.org/spreadsheetml/2006/main">
  <c r="J52" i="1"/>
  <c r="J45" s="1"/>
  <c r="J50"/>
  <c r="D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F45"/>
  <c r="H45"/>
  <c r="I45"/>
  <c r="K45"/>
  <c r="C45"/>
  <c r="J11"/>
  <c r="J12"/>
  <c r="J13"/>
  <c r="J14"/>
  <c r="J15"/>
  <c r="J16"/>
  <c r="J19"/>
  <c r="J24"/>
  <c r="J26"/>
  <c r="J28"/>
  <c r="J29"/>
  <c r="J9"/>
  <c r="J7" s="1"/>
  <c r="G10"/>
  <c r="G11"/>
  <c r="G12"/>
  <c r="G13"/>
  <c r="G14"/>
  <c r="G15"/>
  <c r="G16"/>
  <c r="G17"/>
  <c r="G19"/>
  <c r="G20"/>
  <c r="G22"/>
  <c r="G23"/>
  <c r="G24"/>
  <c r="G26"/>
  <c r="G27"/>
  <c r="G28"/>
  <c r="G29"/>
  <c r="G30"/>
  <c r="G9"/>
  <c r="G7" s="1"/>
  <c r="D10"/>
  <c r="D11"/>
  <c r="D12"/>
  <c r="D13"/>
  <c r="D14"/>
  <c r="D15"/>
  <c r="D16"/>
  <c r="D17"/>
  <c r="D19"/>
  <c r="D20"/>
  <c r="D22"/>
  <c r="D23"/>
  <c r="D24"/>
  <c r="D26"/>
  <c r="D27"/>
  <c r="D28"/>
  <c r="D29"/>
  <c r="D30"/>
  <c r="D9"/>
  <c r="E7"/>
  <c r="F7"/>
  <c r="H7"/>
  <c r="I7"/>
  <c r="K7"/>
  <c r="C7"/>
  <c r="G45" l="1"/>
  <c r="D45"/>
  <c r="E45"/>
  <c r="D7"/>
</calcChain>
</file>

<file path=xl/sharedStrings.xml><?xml version="1.0" encoding="utf-8"?>
<sst xmlns="http://schemas.openxmlformats.org/spreadsheetml/2006/main" count="203" uniqueCount="41">
  <si>
    <t>Estatal</t>
  </si>
  <si>
    <t>Privado</t>
  </si>
  <si>
    <t>Departamento</t>
  </si>
  <si>
    <t>Total</t>
  </si>
  <si>
    <t>Varón</t>
  </si>
  <si>
    <t>Rural</t>
  </si>
  <si>
    <t>Anta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</si>
  <si>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</si>
  <si>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</si>
  <si>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</si>
  <si>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</si>
  <si>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</si>
  <si>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</si>
  <si>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</si>
  <si>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</si>
  <si>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</si>
  <si>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</si>
  <si>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</si>
  <si>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</si>
  <si>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</si>
  <si>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</si>
  <si>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</si>
  <si>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</si>
  <si>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</si>
  <si>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</si>
  <si>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</si>
  <si>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</si>
  <si>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</si>
  <si>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 xml:space="preserve">select NON EMPTY Crossjoin({[ambito].[Rural], [ambito].[Rural Aglomerado], [ambito].[Rural Disperso]}, Crossjoin({[sector].[Estatal], [sector].[Privado]}, {[sexo].[Ambos], [sexo].[Ambos].[Masculino]})) ON COLUMNS,
  NON EMPTY Hierarchize(Union({[departamento].[Todos]}, [departamento].[Todos].Children)) ON ROWS
from [matriculaxsexo]
where Crossjoin(Crossjoin({[Measures].[matricula_alumnos]}, {[modalidad_basica].[Común]}), {[oferta_base].[Jardin maternal], [oferta_base].[Jardin de infantes]})
</t>
  </si>
  <si>
    <t>-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</si>
  <si>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</si>
  <si>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Educación</t>
    </r>
  </si>
  <si>
    <t>3.1.12_Continúa……</t>
  </si>
  <si>
    <t>Urbano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</si>
  <si>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datos informados solo pertenecen al régimen formal, se excluyen, cursos de oficio, etc.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</si>
  <si>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Ministerio de Educación</t>
    </r>
  </si>
  <si>
    <t>Gral. J. de San Martín</t>
  </si>
  <si>
    <t xml:space="preserve">           Subsecretaría de Planeamiento Educativo. Departamento Estadísticas</t>
  </si>
  <si>
    <t xml:space="preserve">               Subsecretaría de Planeamiento Educativo. Departamento Estadísticas</t>
  </si>
  <si>
    <t>Mujer</t>
  </si>
  <si>
    <t>3.1.12_ Alumnos matriculados en el nivel inicial por ámbito, sector y sexo, según departamento. Provincia de Salta. Año 2017</t>
  </si>
</sst>
</file>

<file path=xl/styles.xml><?xml version="1.0" encoding="utf-8"?>
<styleSheet xmlns="http://schemas.openxmlformats.org/spreadsheetml/2006/main">
  <numFmts count="1">
    <numFmt numFmtId="164" formatCode="##0.###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 wrapText="1"/>
    </xf>
    <xf numFmtId="3" fontId="19" fillId="33" borderId="0" xfId="0" applyNumberFormat="1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3" fontId="19" fillId="33" borderId="0" xfId="0" applyNumberFormat="1" applyFont="1" applyFill="1" applyAlignment="1">
      <alignment horizontal="center" vertical="center" wrapText="1"/>
    </xf>
    <xf numFmtId="164" fontId="19" fillId="33" borderId="0" xfId="0" applyNumberFormat="1" applyFont="1" applyFill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18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vertical="center"/>
    </xf>
    <xf numFmtId="3" fontId="18" fillId="33" borderId="0" xfId="0" applyNumberFormat="1" applyFont="1" applyFill="1" applyBorder="1" applyAlignment="1">
      <alignment horizontal="right" vertical="center" wrapText="1" indent="1"/>
    </xf>
    <xf numFmtId="3" fontId="19" fillId="33" borderId="0" xfId="0" applyNumberFormat="1" applyFont="1" applyFill="1" applyBorder="1" applyAlignment="1">
      <alignment horizontal="right" vertical="center" wrapText="1" indent="1"/>
    </xf>
    <xf numFmtId="3" fontId="19" fillId="33" borderId="11" xfId="0" applyNumberFormat="1" applyFont="1" applyFill="1" applyBorder="1" applyAlignment="1">
      <alignment horizontal="right" vertical="center" wrapText="1" indent="1"/>
    </xf>
    <xf numFmtId="0" fontId="18" fillId="33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73"/>
  <sheetViews>
    <sheetView showGridLines="0" tabSelected="1" view="pageBreakPreview" zoomScaleSheetLayoutView="100" workbookViewId="0">
      <selection activeCell="L59" sqref="L59"/>
    </sheetView>
  </sheetViews>
  <sheetFormatPr baseColWidth="10" defaultRowHeight="11.25"/>
  <cols>
    <col min="1" max="1" width="4.42578125" style="8" customWidth="1"/>
    <col min="2" max="2" width="38.7109375" style="8" customWidth="1"/>
    <col min="3" max="11" width="10.7109375" style="8" customWidth="1"/>
    <col min="12" max="12" width="12.85546875" style="8" customWidth="1"/>
    <col min="13" max="16384" width="11.42578125" style="8"/>
  </cols>
  <sheetData>
    <row r="1" spans="2:15" ht="11.25" customHeight="1">
      <c r="B1" s="20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7"/>
      <c r="M1" s="24"/>
      <c r="N1" s="24"/>
      <c r="O1" s="24"/>
    </row>
    <row r="2" spans="2:15" ht="6" customHeight="1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7"/>
      <c r="M2" s="9"/>
      <c r="N2" s="9"/>
      <c r="O2" s="9"/>
    </row>
    <row r="3" spans="2:15" ht="12" thickBot="1">
      <c r="B3" s="25" t="s">
        <v>2</v>
      </c>
      <c r="C3" s="25" t="s">
        <v>33</v>
      </c>
      <c r="D3" s="25"/>
      <c r="E3" s="25"/>
      <c r="F3" s="25"/>
      <c r="G3" s="25"/>
      <c r="H3" s="25"/>
      <c r="I3" s="25"/>
      <c r="J3" s="25"/>
      <c r="K3" s="25"/>
    </row>
    <row r="4" spans="2:15" ht="12" thickBot="1">
      <c r="B4" s="25"/>
      <c r="C4" s="25" t="s">
        <v>3</v>
      </c>
      <c r="D4" s="26" t="s">
        <v>39</v>
      </c>
      <c r="E4" s="25" t="s">
        <v>4</v>
      </c>
      <c r="F4" s="25" t="s">
        <v>0</v>
      </c>
      <c r="G4" s="25"/>
      <c r="H4" s="25"/>
      <c r="I4" s="25" t="s">
        <v>1</v>
      </c>
      <c r="J4" s="25"/>
      <c r="K4" s="25"/>
    </row>
    <row r="5" spans="2:15" ht="12" thickBot="1">
      <c r="B5" s="25"/>
      <c r="C5" s="25"/>
      <c r="D5" s="27"/>
      <c r="E5" s="25"/>
      <c r="F5" s="6" t="s">
        <v>3</v>
      </c>
      <c r="G5" s="17" t="s">
        <v>39</v>
      </c>
      <c r="H5" s="6" t="s">
        <v>4</v>
      </c>
      <c r="I5" s="6" t="s">
        <v>3</v>
      </c>
      <c r="J5" s="17" t="s">
        <v>39</v>
      </c>
      <c r="K5" s="6" t="s">
        <v>4</v>
      </c>
    </row>
    <row r="6" spans="2:15" ht="5.0999999999999996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5">
      <c r="B7" s="2" t="s">
        <v>3</v>
      </c>
      <c r="C7" s="21">
        <f>SUM(C9:C31)</f>
        <v>42995</v>
      </c>
      <c r="D7" s="21">
        <f t="shared" ref="D7:K7" si="0">SUM(D9:D31)</f>
        <v>21537</v>
      </c>
      <c r="E7" s="21">
        <f t="shared" si="0"/>
        <v>21458</v>
      </c>
      <c r="F7" s="21">
        <f t="shared" si="0"/>
        <v>34859</v>
      </c>
      <c r="G7" s="21">
        <f t="shared" si="0"/>
        <v>17411</v>
      </c>
      <c r="H7" s="21">
        <f t="shared" si="0"/>
        <v>17448</v>
      </c>
      <c r="I7" s="21">
        <f t="shared" si="0"/>
        <v>8136</v>
      </c>
      <c r="J7" s="21">
        <f t="shared" si="0"/>
        <v>4126</v>
      </c>
      <c r="K7" s="21">
        <f t="shared" si="0"/>
        <v>4010</v>
      </c>
      <c r="L7" s="12"/>
      <c r="M7" s="12"/>
    </row>
    <row r="8" spans="2:15" ht="5.0999999999999996" customHeight="1">
      <c r="B8" s="1"/>
      <c r="C8" s="22"/>
      <c r="D8" s="22"/>
      <c r="E8" s="22"/>
      <c r="F8" s="22"/>
      <c r="G8" s="22"/>
      <c r="H8" s="22"/>
      <c r="I8" s="22"/>
      <c r="J8" s="22"/>
      <c r="K8" s="22"/>
      <c r="L8" s="12"/>
      <c r="M8" s="12"/>
    </row>
    <row r="9" spans="2:15">
      <c r="B9" s="4" t="s">
        <v>6</v>
      </c>
      <c r="C9" s="22">
        <v>1800</v>
      </c>
      <c r="D9" s="22">
        <f>C9-E9</f>
        <v>893</v>
      </c>
      <c r="E9" s="22">
        <v>907</v>
      </c>
      <c r="F9" s="22">
        <v>1757</v>
      </c>
      <c r="G9" s="22">
        <f>F9-H9</f>
        <v>872</v>
      </c>
      <c r="H9" s="22">
        <v>885</v>
      </c>
      <c r="I9" s="22">
        <v>43</v>
      </c>
      <c r="J9" s="22">
        <f>I9-K9</f>
        <v>21</v>
      </c>
      <c r="K9" s="22">
        <v>22</v>
      </c>
      <c r="L9" s="12"/>
      <c r="M9" s="12"/>
    </row>
    <row r="10" spans="2:15">
      <c r="B10" s="4" t="s">
        <v>7</v>
      </c>
      <c r="C10" s="22">
        <v>201</v>
      </c>
      <c r="D10" s="22">
        <f t="shared" ref="D10:D30" si="1">C10-E10</f>
        <v>108</v>
      </c>
      <c r="E10" s="22">
        <v>93</v>
      </c>
      <c r="F10" s="22">
        <v>201</v>
      </c>
      <c r="G10" s="22">
        <f t="shared" ref="G10:G30" si="2">F10-H10</f>
        <v>108</v>
      </c>
      <c r="H10" s="22">
        <v>93</v>
      </c>
      <c r="I10" s="22" t="s">
        <v>29</v>
      </c>
      <c r="J10" s="22" t="s">
        <v>29</v>
      </c>
      <c r="K10" s="22" t="s">
        <v>29</v>
      </c>
      <c r="L10" s="12"/>
      <c r="M10" s="12"/>
    </row>
    <row r="11" spans="2:15">
      <c r="B11" s="4" t="s">
        <v>8</v>
      </c>
      <c r="C11" s="22">
        <v>622</v>
      </c>
      <c r="D11" s="22">
        <f t="shared" si="1"/>
        <v>324</v>
      </c>
      <c r="E11" s="22">
        <v>298</v>
      </c>
      <c r="F11" s="22">
        <v>566</v>
      </c>
      <c r="G11" s="22">
        <f t="shared" si="2"/>
        <v>297</v>
      </c>
      <c r="H11" s="22">
        <v>269</v>
      </c>
      <c r="I11" s="22">
        <v>56</v>
      </c>
      <c r="J11" s="22">
        <f t="shared" ref="J11:J29" si="3">I11-K11</f>
        <v>27</v>
      </c>
      <c r="K11" s="22">
        <v>29</v>
      </c>
      <c r="L11" s="12"/>
      <c r="M11" s="12"/>
    </row>
    <row r="12" spans="2:15">
      <c r="B12" s="4" t="s">
        <v>9</v>
      </c>
      <c r="C12" s="22">
        <v>19944</v>
      </c>
      <c r="D12" s="22">
        <f t="shared" si="1"/>
        <v>9877</v>
      </c>
      <c r="E12" s="22">
        <v>10067</v>
      </c>
      <c r="F12" s="22">
        <v>13892</v>
      </c>
      <c r="G12" s="22">
        <f t="shared" si="2"/>
        <v>6800</v>
      </c>
      <c r="H12" s="22">
        <v>7092</v>
      </c>
      <c r="I12" s="22">
        <v>6052</v>
      </c>
      <c r="J12" s="22">
        <f t="shared" si="3"/>
        <v>3077</v>
      </c>
      <c r="K12" s="22">
        <v>2975</v>
      </c>
      <c r="L12" s="12"/>
      <c r="M12" s="12"/>
    </row>
    <row r="13" spans="2:15">
      <c r="B13" s="4" t="s">
        <v>10</v>
      </c>
      <c r="C13" s="22">
        <v>1350</v>
      </c>
      <c r="D13" s="22">
        <f t="shared" si="1"/>
        <v>672</v>
      </c>
      <c r="E13" s="22">
        <v>678</v>
      </c>
      <c r="F13" s="22">
        <v>1171</v>
      </c>
      <c r="G13" s="22">
        <f t="shared" si="2"/>
        <v>577</v>
      </c>
      <c r="H13" s="22">
        <v>594</v>
      </c>
      <c r="I13" s="22">
        <v>179</v>
      </c>
      <c r="J13" s="22">
        <f t="shared" si="3"/>
        <v>95</v>
      </c>
      <c r="K13" s="22">
        <v>84</v>
      </c>
      <c r="L13" s="12"/>
      <c r="M13" s="12"/>
    </row>
    <row r="14" spans="2:15">
      <c r="B14" s="4" t="s">
        <v>11</v>
      </c>
      <c r="C14" s="22">
        <v>659</v>
      </c>
      <c r="D14" s="22">
        <f t="shared" si="1"/>
        <v>347</v>
      </c>
      <c r="E14" s="22">
        <v>312</v>
      </c>
      <c r="F14" s="22">
        <v>575</v>
      </c>
      <c r="G14" s="22">
        <f t="shared" si="2"/>
        <v>302</v>
      </c>
      <c r="H14" s="22">
        <v>273</v>
      </c>
      <c r="I14" s="22">
        <v>84</v>
      </c>
      <c r="J14" s="22">
        <f t="shared" si="3"/>
        <v>45</v>
      </c>
      <c r="K14" s="22">
        <v>39</v>
      </c>
      <c r="L14" s="12"/>
      <c r="M14" s="12"/>
    </row>
    <row r="15" spans="2:15">
      <c r="B15" s="4" t="s">
        <v>12</v>
      </c>
      <c r="C15" s="22">
        <v>1907</v>
      </c>
      <c r="D15" s="22">
        <f t="shared" si="1"/>
        <v>981</v>
      </c>
      <c r="E15" s="22">
        <v>926</v>
      </c>
      <c r="F15" s="22">
        <v>1808</v>
      </c>
      <c r="G15" s="22">
        <f t="shared" si="2"/>
        <v>933</v>
      </c>
      <c r="H15" s="22">
        <v>875</v>
      </c>
      <c r="I15" s="22">
        <v>99</v>
      </c>
      <c r="J15" s="22">
        <f t="shared" si="3"/>
        <v>48</v>
      </c>
      <c r="K15" s="22">
        <v>51</v>
      </c>
      <c r="L15" s="12"/>
      <c r="M15" s="12"/>
    </row>
    <row r="16" spans="2:15">
      <c r="B16" s="4" t="s">
        <v>36</v>
      </c>
      <c r="C16" s="22">
        <v>5647</v>
      </c>
      <c r="D16" s="22">
        <f t="shared" si="1"/>
        <v>2866</v>
      </c>
      <c r="E16" s="22">
        <v>2781</v>
      </c>
      <c r="F16" s="22">
        <v>4927</v>
      </c>
      <c r="G16" s="22">
        <f t="shared" si="2"/>
        <v>2507</v>
      </c>
      <c r="H16" s="22">
        <v>2420</v>
      </c>
      <c r="I16" s="22">
        <v>720</v>
      </c>
      <c r="J16" s="22">
        <f t="shared" si="3"/>
        <v>359</v>
      </c>
      <c r="K16" s="22">
        <v>361</v>
      </c>
      <c r="L16" s="12"/>
      <c r="M16" s="12"/>
    </row>
    <row r="17" spans="2:13">
      <c r="B17" s="4" t="s">
        <v>13</v>
      </c>
      <c r="C17" s="22">
        <v>88</v>
      </c>
      <c r="D17" s="22">
        <f t="shared" si="1"/>
        <v>50</v>
      </c>
      <c r="E17" s="22">
        <v>38</v>
      </c>
      <c r="F17" s="22">
        <v>88</v>
      </c>
      <c r="G17" s="22">
        <f t="shared" si="2"/>
        <v>50</v>
      </c>
      <c r="H17" s="22">
        <v>38</v>
      </c>
      <c r="I17" s="22" t="s">
        <v>29</v>
      </c>
      <c r="J17" s="22" t="s">
        <v>29</v>
      </c>
      <c r="K17" s="22" t="s">
        <v>29</v>
      </c>
      <c r="L17" s="12"/>
      <c r="M17" s="12"/>
    </row>
    <row r="18" spans="2:13">
      <c r="B18" s="4" t="s">
        <v>14</v>
      </c>
      <c r="C18" s="22" t="s">
        <v>29</v>
      </c>
      <c r="D18" s="22" t="s">
        <v>29</v>
      </c>
      <c r="E18" s="22" t="s">
        <v>29</v>
      </c>
      <c r="F18" s="22" t="s">
        <v>29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29</v>
      </c>
      <c r="L18" s="12"/>
      <c r="M18" s="12"/>
    </row>
    <row r="19" spans="2:13">
      <c r="B19" s="4" t="s">
        <v>15</v>
      </c>
      <c r="C19" s="22">
        <v>602</v>
      </c>
      <c r="D19" s="22">
        <f t="shared" si="1"/>
        <v>300</v>
      </c>
      <c r="E19" s="22">
        <v>302</v>
      </c>
      <c r="F19" s="22">
        <v>515</v>
      </c>
      <c r="G19" s="22">
        <f t="shared" si="2"/>
        <v>262</v>
      </c>
      <c r="H19" s="22">
        <v>253</v>
      </c>
      <c r="I19" s="22">
        <v>87</v>
      </c>
      <c r="J19" s="22">
        <f t="shared" si="3"/>
        <v>38</v>
      </c>
      <c r="K19" s="22">
        <v>49</v>
      </c>
      <c r="L19" s="12"/>
      <c r="M19" s="12"/>
    </row>
    <row r="20" spans="2:13">
      <c r="B20" s="4" t="s">
        <v>16</v>
      </c>
      <c r="C20" s="22">
        <v>108</v>
      </c>
      <c r="D20" s="22">
        <f t="shared" si="1"/>
        <v>47</v>
      </c>
      <c r="E20" s="22">
        <v>61</v>
      </c>
      <c r="F20" s="22">
        <v>108</v>
      </c>
      <c r="G20" s="22">
        <f t="shared" si="2"/>
        <v>47</v>
      </c>
      <c r="H20" s="22">
        <v>61</v>
      </c>
      <c r="I20" s="22" t="s">
        <v>29</v>
      </c>
      <c r="J20" s="22" t="s">
        <v>29</v>
      </c>
      <c r="K20" s="22" t="s">
        <v>29</v>
      </c>
      <c r="L20" s="12"/>
      <c r="M20" s="12"/>
    </row>
    <row r="21" spans="2:13">
      <c r="B21" s="4" t="s">
        <v>17</v>
      </c>
      <c r="C21" s="22" t="s">
        <v>29</v>
      </c>
      <c r="D21" s="22" t="s">
        <v>29</v>
      </c>
      <c r="E21" s="22" t="s">
        <v>29</v>
      </c>
      <c r="F21" s="22" t="s">
        <v>29</v>
      </c>
      <c r="G21" s="22" t="s">
        <v>29</v>
      </c>
      <c r="H21" s="22" t="s">
        <v>29</v>
      </c>
      <c r="I21" s="22" t="s">
        <v>29</v>
      </c>
      <c r="J21" s="22" t="s">
        <v>29</v>
      </c>
      <c r="K21" s="22" t="s">
        <v>29</v>
      </c>
      <c r="L21" s="12"/>
      <c r="M21" s="12"/>
    </row>
    <row r="22" spans="2:13">
      <c r="B22" s="4" t="s">
        <v>18</v>
      </c>
      <c r="C22" s="22">
        <v>218</v>
      </c>
      <c r="D22" s="22">
        <f t="shared" si="1"/>
        <v>115</v>
      </c>
      <c r="E22" s="22">
        <v>103</v>
      </c>
      <c r="F22" s="22">
        <v>218</v>
      </c>
      <c r="G22" s="22">
        <f t="shared" si="2"/>
        <v>115</v>
      </c>
      <c r="H22" s="22">
        <v>103</v>
      </c>
      <c r="I22" s="22" t="s">
        <v>29</v>
      </c>
      <c r="J22" s="22" t="s">
        <v>29</v>
      </c>
      <c r="K22" s="22" t="s">
        <v>29</v>
      </c>
      <c r="L22" s="12"/>
      <c r="M22" s="12"/>
    </row>
    <row r="23" spans="2:13">
      <c r="B23" s="4" t="s">
        <v>19</v>
      </c>
      <c r="C23" s="22">
        <v>263</v>
      </c>
      <c r="D23" s="22">
        <f t="shared" si="1"/>
        <v>124</v>
      </c>
      <c r="E23" s="22">
        <v>139</v>
      </c>
      <c r="F23" s="22">
        <v>263</v>
      </c>
      <c r="G23" s="22">
        <f t="shared" si="2"/>
        <v>124</v>
      </c>
      <c r="H23" s="22">
        <v>139</v>
      </c>
      <c r="I23" s="22" t="s">
        <v>29</v>
      </c>
      <c r="J23" s="22" t="s">
        <v>29</v>
      </c>
      <c r="K23" s="22" t="s">
        <v>29</v>
      </c>
      <c r="L23" s="12"/>
      <c r="M23" s="12"/>
    </row>
    <row r="24" spans="2:13">
      <c r="B24" s="4" t="s">
        <v>20</v>
      </c>
      <c r="C24" s="22">
        <v>1276</v>
      </c>
      <c r="D24" s="22">
        <f t="shared" si="1"/>
        <v>686</v>
      </c>
      <c r="E24" s="22">
        <v>590</v>
      </c>
      <c r="F24" s="22">
        <v>1142</v>
      </c>
      <c r="G24" s="22">
        <f t="shared" si="2"/>
        <v>614</v>
      </c>
      <c r="H24" s="22">
        <v>528</v>
      </c>
      <c r="I24" s="22">
        <v>134</v>
      </c>
      <c r="J24" s="22">
        <f t="shared" si="3"/>
        <v>72</v>
      </c>
      <c r="K24" s="22">
        <v>62</v>
      </c>
      <c r="L24" s="12"/>
      <c r="M24" s="12"/>
    </row>
    <row r="25" spans="2:13">
      <c r="B25" s="4" t="s">
        <v>21</v>
      </c>
      <c r="C25" s="22" t="s">
        <v>29</v>
      </c>
      <c r="D25" s="22" t="s">
        <v>29</v>
      </c>
      <c r="E25" s="22" t="s">
        <v>29</v>
      </c>
      <c r="F25" s="22" t="s">
        <v>29</v>
      </c>
      <c r="G25" s="22" t="s">
        <v>29</v>
      </c>
      <c r="H25" s="22" t="s">
        <v>29</v>
      </c>
      <c r="I25" s="22" t="s">
        <v>29</v>
      </c>
      <c r="J25" s="22" t="s">
        <v>29</v>
      </c>
      <c r="K25" s="22" t="s">
        <v>29</v>
      </c>
      <c r="L25" s="12"/>
      <c r="M25" s="12"/>
    </row>
    <row r="26" spans="2:13">
      <c r="B26" s="4" t="s">
        <v>22</v>
      </c>
      <c r="C26" s="22">
        <v>5374</v>
      </c>
      <c r="D26" s="22">
        <f t="shared" si="1"/>
        <v>2680</v>
      </c>
      <c r="E26" s="22">
        <v>2694</v>
      </c>
      <c r="F26" s="22">
        <v>4911</v>
      </c>
      <c r="G26" s="22">
        <f t="shared" si="2"/>
        <v>2442</v>
      </c>
      <c r="H26" s="22">
        <v>2469</v>
      </c>
      <c r="I26" s="22">
        <v>463</v>
      </c>
      <c r="J26" s="22">
        <f t="shared" si="3"/>
        <v>238</v>
      </c>
      <c r="K26" s="22">
        <v>225</v>
      </c>
      <c r="L26" s="12"/>
      <c r="M26" s="12"/>
    </row>
    <row r="27" spans="2:13">
      <c r="B27" s="4" t="s">
        <v>23</v>
      </c>
      <c r="C27" s="22">
        <v>627</v>
      </c>
      <c r="D27" s="22">
        <f t="shared" si="1"/>
        <v>325</v>
      </c>
      <c r="E27" s="22">
        <v>302</v>
      </c>
      <c r="F27" s="22">
        <v>627</v>
      </c>
      <c r="G27" s="22">
        <f t="shared" si="2"/>
        <v>325</v>
      </c>
      <c r="H27" s="22">
        <v>302</v>
      </c>
      <c r="I27" s="22" t="s">
        <v>29</v>
      </c>
      <c r="J27" s="22" t="s">
        <v>29</v>
      </c>
      <c r="K27" s="22" t="s">
        <v>29</v>
      </c>
      <c r="L27" s="12"/>
      <c r="M27" s="12"/>
    </row>
    <row r="28" spans="2:13">
      <c r="B28" s="4" t="s">
        <v>24</v>
      </c>
      <c r="C28" s="22">
        <v>1139</v>
      </c>
      <c r="D28" s="22">
        <f t="shared" si="1"/>
        <v>529</v>
      </c>
      <c r="E28" s="22">
        <v>610</v>
      </c>
      <c r="F28" s="22">
        <v>1031</v>
      </c>
      <c r="G28" s="22">
        <f t="shared" si="2"/>
        <v>481</v>
      </c>
      <c r="H28" s="22">
        <v>550</v>
      </c>
      <c r="I28" s="22">
        <v>108</v>
      </c>
      <c r="J28" s="22">
        <f t="shared" si="3"/>
        <v>48</v>
      </c>
      <c r="K28" s="22">
        <v>60</v>
      </c>
      <c r="L28" s="12"/>
      <c r="M28" s="12"/>
    </row>
    <row r="29" spans="2:13">
      <c r="B29" s="4" t="s">
        <v>25</v>
      </c>
      <c r="C29" s="22">
        <v>1076</v>
      </c>
      <c r="D29" s="22">
        <f t="shared" si="1"/>
        <v>565</v>
      </c>
      <c r="E29" s="22">
        <v>511</v>
      </c>
      <c r="F29" s="22">
        <v>965</v>
      </c>
      <c r="G29" s="22">
        <f t="shared" si="2"/>
        <v>507</v>
      </c>
      <c r="H29" s="22">
        <v>458</v>
      </c>
      <c r="I29" s="22">
        <v>111</v>
      </c>
      <c r="J29" s="22">
        <f t="shared" si="3"/>
        <v>58</v>
      </c>
      <c r="K29" s="22">
        <v>53</v>
      </c>
      <c r="L29" s="12"/>
      <c r="M29" s="12"/>
    </row>
    <row r="30" spans="2:13">
      <c r="B30" s="4" t="s">
        <v>26</v>
      </c>
      <c r="C30" s="22">
        <v>94</v>
      </c>
      <c r="D30" s="22">
        <f t="shared" si="1"/>
        <v>48</v>
      </c>
      <c r="E30" s="22">
        <v>46</v>
      </c>
      <c r="F30" s="22">
        <v>94</v>
      </c>
      <c r="G30" s="22">
        <f t="shared" si="2"/>
        <v>48</v>
      </c>
      <c r="H30" s="22">
        <v>46</v>
      </c>
      <c r="I30" s="22" t="s">
        <v>29</v>
      </c>
      <c r="J30" s="22" t="s">
        <v>29</v>
      </c>
      <c r="K30" s="22" t="s">
        <v>29</v>
      </c>
      <c r="L30" s="12"/>
      <c r="M30" s="12"/>
    </row>
    <row r="31" spans="2:13" ht="12" thickBot="1">
      <c r="B31" s="5" t="s">
        <v>27</v>
      </c>
      <c r="C31" s="23" t="s">
        <v>29</v>
      </c>
      <c r="D31" s="23" t="s">
        <v>29</v>
      </c>
      <c r="E31" s="23" t="s">
        <v>29</v>
      </c>
      <c r="F31" s="23" t="s">
        <v>29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12"/>
      <c r="M31" s="12"/>
    </row>
    <row r="32" spans="2:13" ht="5.0999999999999996" customHeight="1">
      <c r="C32" s="12"/>
      <c r="D32" s="12"/>
      <c r="E32" s="12"/>
      <c r="F32" s="13"/>
      <c r="G32" s="13"/>
    </row>
    <row r="33" spans="2:11" ht="22.5">
      <c r="B33" s="14" t="s">
        <v>34</v>
      </c>
      <c r="C33" s="14"/>
      <c r="D33" s="18"/>
      <c r="E33" s="14"/>
      <c r="F33" s="14"/>
      <c r="G33" s="18"/>
      <c r="H33" s="14"/>
      <c r="I33" s="14"/>
      <c r="J33" s="18"/>
      <c r="K33" s="14"/>
    </row>
    <row r="34" spans="2:11">
      <c r="B34" s="14" t="s">
        <v>35</v>
      </c>
      <c r="C34" s="14"/>
      <c r="D34" s="18"/>
      <c r="E34" s="14"/>
      <c r="F34" s="14"/>
      <c r="G34" s="18"/>
      <c r="H34" s="14"/>
      <c r="I34" s="14"/>
      <c r="J34" s="18"/>
      <c r="K34" s="14"/>
    </row>
    <row r="35" spans="2:11">
      <c r="B35" s="16" t="s">
        <v>37</v>
      </c>
      <c r="C35" s="14"/>
      <c r="D35" s="18"/>
      <c r="E35" s="14"/>
      <c r="F35" s="14"/>
      <c r="G35" s="18"/>
      <c r="H35" s="14"/>
      <c r="I35" s="14"/>
      <c r="J35" s="18"/>
      <c r="K35" s="14"/>
    </row>
    <row r="39" spans="2:11">
      <c r="B39" s="15" t="s">
        <v>32</v>
      </c>
    </row>
    <row r="40" spans="2:11" ht="5.0999999999999996" customHeight="1" thickBot="1"/>
    <row r="41" spans="2:11" ht="12" thickBot="1">
      <c r="B41" s="25" t="s">
        <v>2</v>
      </c>
      <c r="C41" s="25" t="s">
        <v>5</v>
      </c>
      <c r="D41" s="25"/>
      <c r="E41" s="25"/>
      <c r="F41" s="25"/>
      <c r="G41" s="25"/>
      <c r="H41" s="25"/>
      <c r="I41" s="25"/>
      <c r="J41" s="25"/>
      <c r="K41" s="25"/>
    </row>
    <row r="42" spans="2:11" ht="12" thickBot="1">
      <c r="B42" s="25"/>
      <c r="C42" s="25" t="s">
        <v>3</v>
      </c>
      <c r="D42" s="26" t="s">
        <v>39</v>
      </c>
      <c r="E42" s="25" t="s">
        <v>4</v>
      </c>
      <c r="F42" s="25" t="s">
        <v>0</v>
      </c>
      <c r="G42" s="25"/>
      <c r="H42" s="25"/>
      <c r="I42" s="25" t="s">
        <v>1</v>
      </c>
      <c r="J42" s="25"/>
      <c r="K42" s="25"/>
    </row>
    <row r="43" spans="2:11" ht="12" thickBot="1">
      <c r="B43" s="25"/>
      <c r="C43" s="25"/>
      <c r="D43" s="27"/>
      <c r="E43" s="25"/>
      <c r="F43" s="6" t="s">
        <v>3</v>
      </c>
      <c r="G43" s="17" t="s">
        <v>39</v>
      </c>
      <c r="H43" s="6" t="s">
        <v>4</v>
      </c>
      <c r="I43" s="6" t="s">
        <v>3</v>
      </c>
      <c r="J43" s="17" t="s">
        <v>39</v>
      </c>
      <c r="K43" s="6" t="s">
        <v>4</v>
      </c>
    </row>
    <row r="44" spans="2:11" ht="5.0999999999999996" customHeight="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2" t="s">
        <v>3</v>
      </c>
      <c r="C45" s="21">
        <f>SUM(C47:C69)</f>
        <v>7619</v>
      </c>
      <c r="D45" s="21">
        <f t="shared" ref="D45:K45" si="4">SUM(D47:D69)</f>
        <v>3784</v>
      </c>
      <c r="E45" s="21">
        <f t="shared" si="4"/>
        <v>3835</v>
      </c>
      <c r="F45" s="21">
        <f t="shared" si="4"/>
        <v>7575</v>
      </c>
      <c r="G45" s="21">
        <f t="shared" si="4"/>
        <v>3763</v>
      </c>
      <c r="H45" s="21">
        <f t="shared" si="4"/>
        <v>3812</v>
      </c>
      <c r="I45" s="21">
        <f t="shared" si="4"/>
        <v>44</v>
      </c>
      <c r="J45" s="21">
        <f t="shared" si="4"/>
        <v>21</v>
      </c>
      <c r="K45" s="21">
        <f t="shared" si="4"/>
        <v>23</v>
      </c>
    </row>
    <row r="46" spans="2:11" ht="5.0999999999999996" customHeight="1">
      <c r="B46" s="1"/>
      <c r="C46" s="22"/>
      <c r="D46" s="22"/>
      <c r="E46" s="22"/>
      <c r="F46" s="22"/>
      <c r="G46" s="22"/>
      <c r="H46" s="22"/>
      <c r="I46" s="22"/>
      <c r="J46" s="22"/>
      <c r="K46" s="22"/>
    </row>
    <row r="47" spans="2:11">
      <c r="B47" s="4" t="s">
        <v>6</v>
      </c>
      <c r="C47" s="22">
        <v>720</v>
      </c>
      <c r="D47" s="22">
        <f>C47-E47</f>
        <v>349</v>
      </c>
      <c r="E47" s="22">
        <v>371</v>
      </c>
      <c r="F47" s="22">
        <v>720</v>
      </c>
      <c r="G47" s="22">
        <f>F47-H47</f>
        <v>349</v>
      </c>
      <c r="H47" s="22">
        <v>371</v>
      </c>
      <c r="I47" s="22" t="s">
        <v>29</v>
      </c>
      <c r="J47" s="22" t="s">
        <v>29</v>
      </c>
      <c r="K47" s="22" t="s">
        <v>29</v>
      </c>
    </row>
    <row r="48" spans="2:11">
      <c r="B48" s="4" t="s">
        <v>7</v>
      </c>
      <c r="C48" s="22">
        <v>139</v>
      </c>
      <c r="D48" s="22">
        <f t="shared" ref="D48:D69" si="5">C48-E48</f>
        <v>63</v>
      </c>
      <c r="E48" s="22">
        <v>76</v>
      </c>
      <c r="F48" s="22">
        <v>139</v>
      </c>
      <c r="G48" s="22">
        <f t="shared" ref="G48:G69" si="6">F48-H48</f>
        <v>63</v>
      </c>
      <c r="H48" s="22">
        <v>76</v>
      </c>
      <c r="I48" s="22" t="s">
        <v>29</v>
      </c>
      <c r="J48" s="22" t="s">
        <v>29</v>
      </c>
      <c r="K48" s="22" t="s">
        <v>29</v>
      </c>
    </row>
    <row r="49" spans="2:11">
      <c r="B49" s="4" t="s">
        <v>8</v>
      </c>
      <c r="C49" s="22">
        <v>62</v>
      </c>
      <c r="D49" s="22">
        <f t="shared" si="5"/>
        <v>30</v>
      </c>
      <c r="E49" s="22">
        <v>32</v>
      </c>
      <c r="F49" s="22">
        <v>62</v>
      </c>
      <c r="G49" s="22">
        <f t="shared" si="6"/>
        <v>30</v>
      </c>
      <c r="H49" s="22">
        <v>32</v>
      </c>
      <c r="I49" s="22" t="s">
        <v>29</v>
      </c>
      <c r="J49" s="22" t="s">
        <v>29</v>
      </c>
      <c r="K49" s="22" t="s">
        <v>29</v>
      </c>
    </row>
    <row r="50" spans="2:11">
      <c r="B50" s="4" t="s">
        <v>9</v>
      </c>
      <c r="C50" s="22">
        <v>52</v>
      </c>
      <c r="D50" s="22">
        <f t="shared" si="5"/>
        <v>27</v>
      </c>
      <c r="E50" s="22">
        <v>25</v>
      </c>
      <c r="F50" s="22">
        <v>35</v>
      </c>
      <c r="G50" s="22">
        <f t="shared" si="6"/>
        <v>19</v>
      </c>
      <c r="H50" s="22">
        <v>16</v>
      </c>
      <c r="I50" s="22">
        <v>17</v>
      </c>
      <c r="J50" s="22">
        <f>I50-K50</f>
        <v>8</v>
      </c>
      <c r="K50" s="22">
        <v>9</v>
      </c>
    </row>
    <row r="51" spans="2:11">
      <c r="B51" s="4" t="s">
        <v>10</v>
      </c>
      <c r="C51" s="22">
        <v>242</v>
      </c>
      <c r="D51" s="22">
        <f t="shared" si="5"/>
        <v>113</v>
      </c>
      <c r="E51" s="22">
        <v>129</v>
      </c>
      <c r="F51" s="22">
        <v>242</v>
      </c>
      <c r="G51" s="22">
        <f t="shared" si="6"/>
        <v>113</v>
      </c>
      <c r="H51" s="22">
        <v>129</v>
      </c>
      <c r="I51" s="22" t="s">
        <v>29</v>
      </c>
      <c r="J51" s="22" t="s">
        <v>29</v>
      </c>
      <c r="K51" s="22" t="s">
        <v>29</v>
      </c>
    </row>
    <row r="52" spans="2:11">
      <c r="B52" s="4" t="s">
        <v>11</v>
      </c>
      <c r="C52" s="22">
        <v>217</v>
      </c>
      <c r="D52" s="22">
        <f t="shared" si="5"/>
        <v>98</v>
      </c>
      <c r="E52" s="22">
        <v>119</v>
      </c>
      <c r="F52" s="22">
        <v>190</v>
      </c>
      <c r="G52" s="22">
        <f t="shared" si="6"/>
        <v>85</v>
      </c>
      <c r="H52" s="22">
        <v>105</v>
      </c>
      <c r="I52" s="22">
        <v>27</v>
      </c>
      <c r="J52" s="22">
        <f>I52-K52</f>
        <v>13</v>
      </c>
      <c r="K52" s="22">
        <v>14</v>
      </c>
    </row>
    <row r="53" spans="2:11">
      <c r="B53" s="4" t="s">
        <v>12</v>
      </c>
      <c r="C53" s="22">
        <v>164</v>
      </c>
      <c r="D53" s="22">
        <f t="shared" si="5"/>
        <v>74</v>
      </c>
      <c r="E53" s="22">
        <v>90</v>
      </c>
      <c r="F53" s="22">
        <v>164</v>
      </c>
      <c r="G53" s="22">
        <f t="shared" si="6"/>
        <v>74</v>
      </c>
      <c r="H53" s="22">
        <v>90</v>
      </c>
      <c r="I53" s="22" t="s">
        <v>29</v>
      </c>
      <c r="J53" s="22" t="s">
        <v>29</v>
      </c>
      <c r="K53" s="22" t="s">
        <v>29</v>
      </c>
    </row>
    <row r="54" spans="2:11">
      <c r="B54" s="4" t="s">
        <v>36</v>
      </c>
      <c r="C54" s="22">
        <v>1900</v>
      </c>
      <c r="D54" s="22">
        <f t="shared" si="5"/>
        <v>967</v>
      </c>
      <c r="E54" s="22">
        <v>933</v>
      </c>
      <c r="F54" s="22">
        <v>1900</v>
      </c>
      <c r="G54" s="22">
        <f t="shared" si="6"/>
        <v>967</v>
      </c>
      <c r="H54" s="22">
        <v>933</v>
      </c>
      <c r="I54" s="22" t="s">
        <v>29</v>
      </c>
      <c r="J54" s="22" t="s">
        <v>29</v>
      </c>
      <c r="K54" s="22" t="s">
        <v>29</v>
      </c>
    </row>
    <row r="55" spans="2:11">
      <c r="B55" s="4" t="s">
        <v>13</v>
      </c>
      <c r="C55" s="22">
        <v>31</v>
      </c>
      <c r="D55" s="22">
        <f t="shared" si="5"/>
        <v>15</v>
      </c>
      <c r="E55" s="22">
        <v>16</v>
      </c>
      <c r="F55" s="22">
        <v>31</v>
      </c>
      <c r="G55" s="22">
        <f t="shared" si="6"/>
        <v>15</v>
      </c>
      <c r="H55" s="22">
        <v>16</v>
      </c>
      <c r="I55" s="22" t="s">
        <v>29</v>
      </c>
      <c r="J55" s="22" t="s">
        <v>29</v>
      </c>
      <c r="K55" s="22" t="s">
        <v>29</v>
      </c>
    </row>
    <row r="56" spans="2:11">
      <c r="B56" s="4" t="s">
        <v>14</v>
      </c>
      <c r="C56" s="22">
        <v>281</v>
      </c>
      <c r="D56" s="22">
        <f t="shared" si="5"/>
        <v>159</v>
      </c>
      <c r="E56" s="22">
        <v>122</v>
      </c>
      <c r="F56" s="22">
        <v>281</v>
      </c>
      <c r="G56" s="22">
        <f t="shared" si="6"/>
        <v>159</v>
      </c>
      <c r="H56" s="22">
        <v>122</v>
      </c>
      <c r="I56" s="22" t="s">
        <v>29</v>
      </c>
      <c r="J56" s="22" t="s">
        <v>29</v>
      </c>
      <c r="K56" s="22" t="s">
        <v>29</v>
      </c>
    </row>
    <row r="57" spans="2:11">
      <c r="B57" s="4" t="s">
        <v>15</v>
      </c>
      <c r="C57" s="22">
        <v>63</v>
      </c>
      <c r="D57" s="22">
        <f t="shared" si="5"/>
        <v>26</v>
      </c>
      <c r="E57" s="22">
        <v>37</v>
      </c>
      <c r="F57" s="22">
        <v>63</v>
      </c>
      <c r="G57" s="22">
        <f t="shared" si="6"/>
        <v>26</v>
      </c>
      <c r="H57" s="22">
        <v>37</v>
      </c>
      <c r="I57" s="22" t="s">
        <v>29</v>
      </c>
      <c r="J57" s="22" t="s">
        <v>29</v>
      </c>
      <c r="K57" s="22" t="s">
        <v>29</v>
      </c>
    </row>
    <row r="58" spans="2:11">
      <c r="B58" s="4" t="s">
        <v>16</v>
      </c>
      <c r="C58" s="22">
        <v>149</v>
      </c>
      <c r="D58" s="22">
        <f t="shared" si="5"/>
        <v>75</v>
      </c>
      <c r="E58" s="22">
        <v>74</v>
      </c>
      <c r="F58" s="22">
        <v>149</v>
      </c>
      <c r="G58" s="22">
        <f t="shared" si="6"/>
        <v>75</v>
      </c>
      <c r="H58" s="22">
        <v>74</v>
      </c>
      <c r="I58" s="22" t="s">
        <v>29</v>
      </c>
      <c r="J58" s="22" t="s">
        <v>29</v>
      </c>
      <c r="K58" s="22" t="s">
        <v>29</v>
      </c>
    </row>
    <row r="59" spans="2:11">
      <c r="B59" s="4" t="s">
        <v>17</v>
      </c>
      <c r="C59" s="22">
        <v>66</v>
      </c>
      <c r="D59" s="22">
        <f t="shared" si="5"/>
        <v>34</v>
      </c>
      <c r="E59" s="22">
        <v>32</v>
      </c>
      <c r="F59" s="22">
        <v>66</v>
      </c>
      <c r="G59" s="22">
        <f t="shared" si="6"/>
        <v>34</v>
      </c>
      <c r="H59" s="22">
        <v>32</v>
      </c>
      <c r="I59" s="22" t="s">
        <v>29</v>
      </c>
      <c r="J59" s="22" t="s">
        <v>29</v>
      </c>
      <c r="K59" s="22" t="s">
        <v>29</v>
      </c>
    </row>
    <row r="60" spans="2:11">
      <c r="B60" s="4" t="s">
        <v>18</v>
      </c>
      <c r="C60" s="22">
        <v>107</v>
      </c>
      <c r="D60" s="22">
        <f t="shared" si="5"/>
        <v>56</v>
      </c>
      <c r="E60" s="22">
        <v>51</v>
      </c>
      <c r="F60" s="22">
        <v>107</v>
      </c>
      <c r="G60" s="22">
        <f t="shared" si="6"/>
        <v>56</v>
      </c>
      <c r="H60" s="22">
        <v>51</v>
      </c>
      <c r="I60" s="22" t="s">
        <v>29</v>
      </c>
      <c r="J60" s="22" t="s">
        <v>29</v>
      </c>
      <c r="K60" s="22" t="s">
        <v>29</v>
      </c>
    </row>
    <row r="61" spans="2:11">
      <c r="B61" s="4" t="s">
        <v>19</v>
      </c>
      <c r="C61" s="22">
        <v>41</v>
      </c>
      <c r="D61" s="22">
        <f t="shared" si="5"/>
        <v>18</v>
      </c>
      <c r="E61" s="22">
        <v>23</v>
      </c>
      <c r="F61" s="22">
        <v>41</v>
      </c>
      <c r="G61" s="22">
        <f t="shared" si="6"/>
        <v>18</v>
      </c>
      <c r="H61" s="22">
        <v>23</v>
      </c>
      <c r="I61" s="22" t="s">
        <v>29</v>
      </c>
      <c r="J61" s="22" t="s">
        <v>29</v>
      </c>
      <c r="K61" s="22" t="s">
        <v>29</v>
      </c>
    </row>
    <row r="62" spans="2:11">
      <c r="B62" s="4" t="s">
        <v>20</v>
      </c>
      <c r="C62" s="22">
        <v>284</v>
      </c>
      <c r="D62" s="22">
        <f t="shared" si="5"/>
        <v>143</v>
      </c>
      <c r="E62" s="22">
        <v>141</v>
      </c>
      <c r="F62" s="22">
        <v>284</v>
      </c>
      <c r="G62" s="22">
        <f t="shared" si="6"/>
        <v>143</v>
      </c>
      <c r="H62" s="22">
        <v>141</v>
      </c>
      <c r="I62" s="22" t="s">
        <v>29</v>
      </c>
      <c r="J62" s="22" t="s">
        <v>29</v>
      </c>
      <c r="K62" s="22" t="s">
        <v>29</v>
      </c>
    </row>
    <row r="63" spans="2:11">
      <c r="B63" s="4" t="s">
        <v>21</v>
      </c>
      <c r="C63" s="22">
        <v>219</v>
      </c>
      <c r="D63" s="22">
        <f t="shared" si="5"/>
        <v>103</v>
      </c>
      <c r="E63" s="22">
        <v>116</v>
      </c>
      <c r="F63" s="22">
        <v>219</v>
      </c>
      <c r="G63" s="22">
        <f t="shared" si="6"/>
        <v>103</v>
      </c>
      <c r="H63" s="22">
        <v>116</v>
      </c>
      <c r="I63" s="22" t="s">
        <v>29</v>
      </c>
      <c r="J63" s="22" t="s">
        <v>29</v>
      </c>
      <c r="K63" s="22" t="s">
        <v>29</v>
      </c>
    </row>
    <row r="64" spans="2:11">
      <c r="B64" s="4" t="s">
        <v>22</v>
      </c>
      <c r="C64" s="22">
        <v>282</v>
      </c>
      <c r="D64" s="22">
        <f t="shared" si="5"/>
        <v>141</v>
      </c>
      <c r="E64" s="22">
        <v>141</v>
      </c>
      <c r="F64" s="22">
        <v>282</v>
      </c>
      <c r="G64" s="22">
        <f t="shared" si="6"/>
        <v>141</v>
      </c>
      <c r="H64" s="22">
        <v>141</v>
      </c>
      <c r="I64" s="22" t="s">
        <v>29</v>
      </c>
      <c r="J64" s="22" t="s">
        <v>29</v>
      </c>
      <c r="K64" s="22" t="s">
        <v>29</v>
      </c>
    </row>
    <row r="65" spans="2:11">
      <c r="B65" s="4" t="s">
        <v>23</v>
      </c>
      <c r="C65" s="22">
        <v>1430</v>
      </c>
      <c r="D65" s="22">
        <f t="shared" si="5"/>
        <v>724</v>
      </c>
      <c r="E65" s="22">
        <v>706</v>
      </c>
      <c r="F65" s="22">
        <v>1430</v>
      </c>
      <c r="G65" s="22">
        <f t="shared" si="6"/>
        <v>724</v>
      </c>
      <c r="H65" s="22">
        <v>706</v>
      </c>
      <c r="I65" s="22" t="s">
        <v>29</v>
      </c>
      <c r="J65" s="22" t="s">
        <v>29</v>
      </c>
      <c r="K65" s="22" t="s">
        <v>29</v>
      </c>
    </row>
    <row r="66" spans="2:11">
      <c r="B66" s="4" t="s">
        <v>24</v>
      </c>
      <c r="C66" s="22">
        <v>157</v>
      </c>
      <c r="D66" s="22">
        <f t="shared" si="5"/>
        <v>67</v>
      </c>
      <c r="E66" s="22">
        <v>90</v>
      </c>
      <c r="F66" s="22">
        <v>157</v>
      </c>
      <c r="G66" s="22">
        <f t="shared" si="6"/>
        <v>67</v>
      </c>
      <c r="H66" s="22">
        <v>90</v>
      </c>
      <c r="I66" s="22" t="s">
        <v>29</v>
      </c>
      <c r="J66" s="22" t="s">
        <v>29</v>
      </c>
      <c r="K66" s="22" t="s">
        <v>29</v>
      </c>
    </row>
    <row r="67" spans="2:11">
      <c r="B67" s="4" t="s">
        <v>25</v>
      </c>
      <c r="C67" s="22">
        <v>351</v>
      </c>
      <c r="D67" s="22">
        <f t="shared" si="5"/>
        <v>166</v>
      </c>
      <c r="E67" s="22">
        <v>185</v>
      </c>
      <c r="F67" s="22">
        <v>351</v>
      </c>
      <c r="G67" s="22">
        <f t="shared" si="6"/>
        <v>166</v>
      </c>
      <c r="H67" s="22">
        <v>185</v>
      </c>
      <c r="I67" s="22" t="s">
        <v>29</v>
      </c>
      <c r="J67" s="22" t="s">
        <v>29</v>
      </c>
      <c r="K67" s="22" t="s">
        <v>29</v>
      </c>
    </row>
    <row r="68" spans="2:11">
      <c r="B68" s="4" t="s">
        <v>26</v>
      </c>
      <c r="C68" s="22">
        <v>210</v>
      </c>
      <c r="D68" s="22">
        <f t="shared" si="5"/>
        <v>105</v>
      </c>
      <c r="E68" s="22">
        <v>105</v>
      </c>
      <c r="F68" s="22">
        <v>210</v>
      </c>
      <c r="G68" s="22">
        <f t="shared" si="6"/>
        <v>105</v>
      </c>
      <c r="H68" s="22">
        <v>105</v>
      </c>
      <c r="I68" s="22" t="s">
        <v>29</v>
      </c>
      <c r="J68" s="22" t="s">
        <v>29</v>
      </c>
      <c r="K68" s="22" t="s">
        <v>29</v>
      </c>
    </row>
    <row r="69" spans="2:11" ht="12" thickBot="1">
      <c r="B69" s="5" t="s">
        <v>27</v>
      </c>
      <c r="C69" s="23">
        <v>452</v>
      </c>
      <c r="D69" s="23">
        <f t="shared" si="5"/>
        <v>231</v>
      </c>
      <c r="E69" s="23">
        <v>221</v>
      </c>
      <c r="F69" s="23">
        <v>452</v>
      </c>
      <c r="G69" s="23">
        <f t="shared" si="6"/>
        <v>231</v>
      </c>
      <c r="H69" s="23">
        <v>221</v>
      </c>
      <c r="I69" s="23" t="s">
        <v>29</v>
      </c>
      <c r="J69" s="23" t="s">
        <v>29</v>
      </c>
      <c r="K69" s="23" t="s">
        <v>29</v>
      </c>
    </row>
    <row r="70" spans="2:11" ht="5.0999999999999996" customHeight="1">
      <c r="B70" s="10"/>
      <c r="C70" s="3"/>
      <c r="D70" s="3"/>
      <c r="E70" s="3"/>
      <c r="F70" s="3"/>
      <c r="G70" s="3"/>
      <c r="H70" s="3"/>
      <c r="I70" s="10"/>
      <c r="J70" s="10"/>
      <c r="K70" s="10"/>
    </row>
    <row r="71" spans="2:11">
      <c r="B71" s="28" t="s">
        <v>30</v>
      </c>
      <c r="C71" s="28"/>
      <c r="D71" s="28"/>
      <c r="E71" s="28"/>
      <c r="F71" s="28"/>
      <c r="G71" s="28"/>
      <c r="H71" s="28"/>
      <c r="I71" s="28"/>
      <c r="J71" s="18"/>
      <c r="K71" s="11"/>
    </row>
    <row r="72" spans="2:11">
      <c r="B72" s="28" t="s">
        <v>31</v>
      </c>
      <c r="C72" s="28"/>
      <c r="D72" s="28"/>
      <c r="E72" s="28"/>
      <c r="F72" s="28"/>
      <c r="G72" s="28"/>
      <c r="H72" s="28"/>
      <c r="I72" s="28"/>
      <c r="J72" s="18"/>
      <c r="K72" s="11"/>
    </row>
    <row r="73" spans="2:11">
      <c r="B73" s="28" t="s">
        <v>38</v>
      </c>
      <c r="C73" s="28"/>
      <c r="D73" s="28"/>
      <c r="E73" s="28"/>
      <c r="F73" s="28"/>
      <c r="G73" s="28"/>
      <c r="H73" s="28"/>
      <c r="I73" s="28"/>
      <c r="J73" s="18"/>
    </row>
  </sheetData>
  <mergeCells count="18">
    <mergeCell ref="B72:I72"/>
    <mergeCell ref="B73:I73"/>
    <mergeCell ref="B71:I71"/>
    <mergeCell ref="M1:O1"/>
    <mergeCell ref="F42:H42"/>
    <mergeCell ref="I42:K42"/>
    <mergeCell ref="C41:K41"/>
    <mergeCell ref="B41:B43"/>
    <mergeCell ref="C42:C43"/>
    <mergeCell ref="E42:E43"/>
    <mergeCell ref="B3:B5"/>
    <mergeCell ref="C3:K3"/>
    <mergeCell ref="C4:C5"/>
    <mergeCell ref="E4:E5"/>
    <mergeCell ref="F4:H4"/>
    <mergeCell ref="I4:K4"/>
    <mergeCell ref="D4:D5"/>
    <mergeCell ref="D42:D43"/>
  </mergeCells>
  <pageMargins left="0.25" right="0.25" top="0.75" bottom="0.75" header="0.3" footer="0.3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C12" sqref="C12"/>
    </sheetView>
  </sheetViews>
  <sheetFormatPr baseColWidth="10" defaultRowHeight="15"/>
  <sheetData>
    <row r="1" spans="1:9" ht="15" customHeight="1">
      <c r="A1" s="29" t="s">
        <v>28</v>
      </c>
      <c r="B1" s="29"/>
      <c r="C1" s="29"/>
      <c r="D1" s="29"/>
      <c r="E1" s="29"/>
      <c r="F1" s="29"/>
      <c r="G1" s="29"/>
      <c r="H1" s="29"/>
      <c r="I1" s="29"/>
    </row>
    <row r="2" spans="1:9">
      <c r="A2" s="29"/>
      <c r="B2" s="29"/>
      <c r="C2" s="29"/>
      <c r="D2" s="29"/>
      <c r="E2" s="29"/>
      <c r="F2" s="29"/>
      <c r="G2" s="29"/>
      <c r="H2" s="29"/>
      <c r="I2" s="29"/>
    </row>
    <row r="3" spans="1:9">
      <c r="A3" s="29"/>
      <c r="B3" s="29"/>
      <c r="C3" s="29"/>
      <c r="D3" s="29"/>
      <c r="E3" s="29"/>
      <c r="F3" s="29"/>
      <c r="G3" s="29"/>
      <c r="H3" s="29"/>
      <c r="I3" s="29"/>
    </row>
    <row r="4" spans="1:9">
      <c r="A4" s="29"/>
      <c r="B4" s="29"/>
      <c r="C4" s="29"/>
      <c r="D4" s="29"/>
      <c r="E4" s="29"/>
      <c r="F4" s="29"/>
      <c r="G4" s="29"/>
      <c r="H4" s="29"/>
      <c r="I4" s="29"/>
    </row>
    <row r="5" spans="1:9">
      <c r="A5" s="29"/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>
      <c r="A7" s="29"/>
      <c r="B7" s="29"/>
      <c r="C7" s="29"/>
      <c r="D7" s="29"/>
      <c r="E7" s="29"/>
      <c r="F7" s="29"/>
      <c r="G7" s="29"/>
      <c r="H7" s="29"/>
      <c r="I7" s="29"/>
    </row>
    <row r="8" spans="1:9">
      <c r="A8" s="29"/>
      <c r="B8" s="29"/>
      <c r="C8" s="29"/>
      <c r="D8" s="29"/>
      <c r="E8" s="29"/>
      <c r="F8" s="29"/>
      <c r="G8" s="29"/>
      <c r="H8" s="29"/>
      <c r="I8" s="29"/>
    </row>
  </sheetData>
  <mergeCells count="1">
    <mergeCell ref="A1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3.1.12 - rural</vt:lpstr>
      <vt:lpstr>MDX</vt:lpstr>
      <vt:lpstr>'3.1.12 - rural'!Área_de_impresión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ExpeUEW7</cp:lastModifiedBy>
  <cp:lastPrinted>2019-02-27T16:47:47Z</cp:lastPrinted>
  <dcterms:created xsi:type="dcterms:W3CDTF">2017-11-27T14:54:23Z</dcterms:created>
  <dcterms:modified xsi:type="dcterms:W3CDTF">2019-02-27T16:47:49Z</dcterms:modified>
</cp:coreProperties>
</file>