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/>
  </bookViews>
  <sheets>
    <sheet name="3.1.11" sheetId="1" r:id="rId1"/>
    <sheet name="MDX" sheetId="2" r:id="rId2"/>
  </sheets>
  <calcPr calcId="124519"/>
</workbook>
</file>

<file path=xl/calcChain.xml><?xml version="1.0" encoding="utf-8"?>
<calcChain xmlns="http://schemas.openxmlformats.org/spreadsheetml/2006/main">
  <c r="D28" i="1"/>
  <c r="D8"/>
  <c r="D10"/>
  <c r="D11"/>
  <c r="D12"/>
  <c r="D13"/>
  <c r="D14"/>
  <c r="D15"/>
  <c r="D18"/>
  <c r="D21"/>
  <c r="D23"/>
  <c r="D25"/>
  <c r="D2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F6"/>
  <c r="G6"/>
  <c r="H6"/>
  <c r="I6"/>
  <c r="J6"/>
  <c r="K6"/>
  <c r="L6"/>
  <c r="E6"/>
  <c r="C6" l="1"/>
  <c r="D6"/>
</calcChain>
</file>

<file path=xl/sharedStrings.xml><?xml version="1.0" encoding="utf-8"?>
<sst xmlns="http://schemas.openxmlformats.org/spreadsheetml/2006/main" count="106" uniqueCount="37">
  <si>
    <t>Departamento</t>
  </si>
  <si>
    <t>Estatal</t>
  </si>
  <si>
    <t>Privado</t>
  </si>
  <si>
    <t>Total</t>
  </si>
  <si>
    <t>Inicial</t>
  </si>
  <si>
    <t>Primario</t>
  </si>
  <si>
    <t>Sup. No Universitario</t>
  </si>
  <si>
    <t>Secundario/Medio/Polimodal</t>
  </si>
  <si>
    <t>Anta</t>
  </si>
  <si>
    <t>Cachi</t>
  </si>
  <si>
    <t>Cafayate</t>
  </si>
  <si>
    <t>Capital</t>
  </si>
  <si>
    <t>Cerrillos</t>
  </si>
  <si>
    <t>Chicoana</t>
  </si>
  <si>
    <t>Gral. Güemes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</si>
  <si>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</si>
  <si>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</si>
  <si>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</si>
  <si>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</si>
  <si>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</si>
  <si>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</si>
  <si>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</si>
  <si>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</si>
  <si>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</si>
  <si>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</si>
  <si>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</si>
  <si>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</si>
  <si>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</si>
  <si>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</si>
  <si>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</si>
  <si>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t xml:space="preserve">select NON EMPTY Crossjoin({[oferta_base].[Ofertas], [oferta_base].[Jardin maternal], [oferta_base].[Jardin de infantes], [oferta_base].[Primaria de 7 años], [oferta_base].[EGB 3 req. 6 años], [oferta_base].[Solo Secundaria Básica req. 7 años], [oferta_base].[Secundaria Completa req. 6 años], [oferta_base].[Secundaria Completa req. 7 años], [oferta_base].[Polimodal], [oferta_base].[SNU]}, {[sector].[Estatal], [sector].[Privado]}) ON COLUMNS,
  NON EMPTY {[departamento].[Todos], [departamento].[ANTA], [departamento].[CACHI], [departamento].[CAFAYATE], [departamento].[CAPITAL], [departamento].[CERRILLOS], [departamento].[CHICOANA], [departamento].[GENERAL GUEMES], [departamento].[GENERAL JOSE DE SAN MARTIN], [departamento].[GUACHIPAS], [departamento].[IRUYA], [departamento].[LA CALDERA], [departamento].[LA CANDELARIA], [departamento].[LA POMA], [departamento].[LA VIÑA], [departamento].[LOS ANDES], [departamento].[METAN], [departamento].[MOLINOS], [departamento].[ORAN], [departamento].[RIVADAVIA], [departamento].[ROSARIO DE LA FRONTERA], [departamento].[ROSARIO DE LERMA], [departamento].[SAN CARLOS], [departamento].[SANTA VICTORIA]} ON ROWS
from [matricula]
where Crossjoin(Crossjoin({[modalidad_basica].[Común]}, {[sexo].[Todos]}), {[tipo_de_alumno].[Alumnos x Sexo]})
</t>
  </si>
  <si>
    <t>-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</si>
  <si>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Los datos informados solo pertenecen al régimen formal, se excluyen, cursos de oficio, Etc.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</si>
  <si>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Ministerio de Educacíon </t>
    </r>
  </si>
  <si>
    <t>Gral. J. de San Martín</t>
  </si>
  <si>
    <t xml:space="preserve">             Subsecretaría de Planeamineto Educativo. Departamento Estadísticas</t>
  </si>
  <si>
    <t>3.1.11_ Alumnos Matriculados por nivel y sector, según departamento. Provincia de Salta. Año 2017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</si>
</sst>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Microsoft JhengHei"/>
      <family val="2"/>
    </font>
    <font>
      <b/>
      <u/>
      <sz val="8"/>
      <color theme="1"/>
      <name val="Microsoft JhengHei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9" fillId="0" borderId="0" xfId="0" applyNumberFormat="1" applyFont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Border="1" applyAlignment="1">
      <alignment horizontal="left" vertical="center" wrapText="1"/>
    </xf>
    <xf numFmtId="0" fontId="18" fillId="33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3" fontId="18" fillId="33" borderId="0" xfId="0" applyNumberFormat="1" applyFont="1" applyFill="1" applyBorder="1" applyAlignment="1">
      <alignment horizontal="right" vertical="center" wrapText="1" indent="1"/>
    </xf>
    <xf numFmtId="3" fontId="21" fillId="33" borderId="0" xfId="0" applyNumberFormat="1" applyFont="1" applyFill="1" applyBorder="1" applyAlignment="1">
      <alignment horizontal="right" vertical="center" wrapText="1" indent="1"/>
    </xf>
    <xf numFmtId="3" fontId="21" fillId="33" borderId="11" xfId="0" applyNumberFormat="1" applyFont="1" applyFill="1" applyBorder="1" applyAlignment="1">
      <alignment horizontal="right" vertical="center" wrapText="1" inden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NumberFormat="1" applyFont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showGridLines="0" tabSelected="1" workbookViewId="0">
      <selection activeCell="I3" sqref="I3:J3"/>
    </sheetView>
  </sheetViews>
  <sheetFormatPr baseColWidth="10" defaultRowHeight="12"/>
  <cols>
    <col min="1" max="1" width="4.42578125" style="1" customWidth="1"/>
    <col min="2" max="2" width="36" style="1" customWidth="1"/>
    <col min="3" max="8" width="8.85546875" style="1" customWidth="1"/>
    <col min="9" max="9" width="10.7109375" style="1" customWidth="1"/>
    <col min="10" max="10" width="12.85546875" style="1" customWidth="1"/>
    <col min="11" max="12" width="10.7109375" style="1" customWidth="1"/>
    <col min="13" max="13" width="13.7109375" style="1" customWidth="1"/>
    <col min="14" max="16384" width="11.42578125" style="1"/>
  </cols>
  <sheetData>
    <row r="1" spans="2:16" ht="15" customHeight="1">
      <c r="B1" s="16" t="s">
        <v>36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6" ht="5.0999999999999996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6">
      <c r="B3" s="18" t="s">
        <v>0</v>
      </c>
      <c r="C3" s="18" t="s">
        <v>3</v>
      </c>
      <c r="D3" s="18"/>
      <c r="E3" s="18" t="s">
        <v>4</v>
      </c>
      <c r="F3" s="18"/>
      <c r="G3" s="18" t="s">
        <v>5</v>
      </c>
      <c r="H3" s="18"/>
      <c r="I3" s="18" t="s">
        <v>7</v>
      </c>
      <c r="J3" s="18"/>
      <c r="K3" s="18" t="s">
        <v>6</v>
      </c>
      <c r="L3" s="18"/>
    </row>
    <row r="4" spans="2:16" ht="15" customHeight="1">
      <c r="B4" s="18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</row>
    <row r="5" spans="2:16" ht="5.0999999999999996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6">
      <c r="B6" s="3" t="s">
        <v>3</v>
      </c>
      <c r="C6" s="13">
        <f>SUM(E6,G6,I6,K6)</f>
        <v>331593</v>
      </c>
      <c r="D6" s="13">
        <f>SUM(F6,H6,J6,L6)</f>
        <v>77482</v>
      </c>
      <c r="E6" s="13">
        <f>SUM(E8:E30)</f>
        <v>42434</v>
      </c>
      <c r="F6" s="13">
        <f t="shared" ref="F6:L6" si="0">SUM(F8:F30)</f>
        <v>8180</v>
      </c>
      <c r="G6" s="13">
        <f t="shared" si="0"/>
        <v>157036</v>
      </c>
      <c r="H6" s="13">
        <f t="shared" si="0"/>
        <v>28242</v>
      </c>
      <c r="I6" s="13">
        <f t="shared" si="0"/>
        <v>101683</v>
      </c>
      <c r="J6" s="13">
        <f t="shared" si="0"/>
        <v>24139</v>
      </c>
      <c r="K6" s="13">
        <f t="shared" si="0"/>
        <v>30440</v>
      </c>
      <c r="L6" s="13">
        <f t="shared" si="0"/>
        <v>16921</v>
      </c>
      <c r="M6" s="12"/>
      <c r="N6" s="12"/>
      <c r="O6" s="5"/>
      <c r="P6" s="5"/>
    </row>
    <row r="7" spans="2:16" ht="5.0999999999999996" customHeight="1">
      <c r="B7" s="3"/>
      <c r="C7" s="13"/>
      <c r="D7" s="13"/>
      <c r="E7" s="14"/>
      <c r="F7" s="14"/>
      <c r="G7" s="14"/>
      <c r="H7" s="14"/>
      <c r="I7" s="14"/>
      <c r="J7" s="14"/>
      <c r="K7" s="14"/>
      <c r="L7" s="14"/>
      <c r="M7" s="12"/>
      <c r="N7" s="12"/>
      <c r="O7" s="5"/>
      <c r="P7" s="5"/>
    </row>
    <row r="8" spans="2:16">
      <c r="B8" s="6" t="s">
        <v>8</v>
      </c>
      <c r="C8" s="14">
        <f t="shared" ref="C8:C30" si="1">SUM(E8,G8,I8,K8)</f>
        <v>20060</v>
      </c>
      <c r="D8" s="14">
        <f t="shared" ref="D8:D27" si="2">SUM(F8,H8,J8,L8)</f>
        <v>325</v>
      </c>
      <c r="E8" s="14">
        <v>2477</v>
      </c>
      <c r="F8" s="14">
        <v>43</v>
      </c>
      <c r="G8" s="14">
        <v>9687</v>
      </c>
      <c r="H8" s="14">
        <v>146</v>
      </c>
      <c r="I8" s="14">
        <v>6045</v>
      </c>
      <c r="J8" s="14" t="s">
        <v>31</v>
      </c>
      <c r="K8" s="14">
        <v>1851</v>
      </c>
      <c r="L8" s="14">
        <v>136</v>
      </c>
      <c r="M8" s="12"/>
      <c r="N8" s="12"/>
    </row>
    <row r="9" spans="2:16">
      <c r="B9" s="6" t="s">
        <v>9</v>
      </c>
      <c r="C9" s="14">
        <f t="shared" si="1"/>
        <v>2563</v>
      </c>
      <c r="D9" s="14" t="s">
        <v>31</v>
      </c>
      <c r="E9" s="14">
        <v>340</v>
      </c>
      <c r="F9" s="14" t="s">
        <v>31</v>
      </c>
      <c r="G9" s="14">
        <v>1100</v>
      </c>
      <c r="H9" s="14" t="s">
        <v>31</v>
      </c>
      <c r="I9" s="14">
        <v>923</v>
      </c>
      <c r="J9" s="14" t="s">
        <v>31</v>
      </c>
      <c r="K9" s="14">
        <v>200</v>
      </c>
      <c r="L9" s="14" t="s">
        <v>31</v>
      </c>
      <c r="M9" s="12"/>
      <c r="N9" s="12"/>
    </row>
    <row r="10" spans="2:16">
      <c r="B10" s="6" t="s">
        <v>10</v>
      </c>
      <c r="C10" s="14">
        <f t="shared" si="1"/>
        <v>4841</v>
      </c>
      <c r="D10" s="14">
        <f t="shared" si="2"/>
        <v>666</v>
      </c>
      <c r="E10" s="14">
        <v>628</v>
      </c>
      <c r="F10" s="14">
        <v>73</v>
      </c>
      <c r="G10" s="14">
        <v>2116</v>
      </c>
      <c r="H10" s="14">
        <v>356</v>
      </c>
      <c r="I10" s="14">
        <v>1388</v>
      </c>
      <c r="J10" s="14">
        <v>237</v>
      </c>
      <c r="K10" s="14">
        <v>709</v>
      </c>
      <c r="L10" s="14" t="s">
        <v>31</v>
      </c>
      <c r="M10" s="12"/>
      <c r="N10" s="12"/>
    </row>
    <row r="11" spans="2:16">
      <c r="B11" s="6" t="s">
        <v>11</v>
      </c>
      <c r="C11" s="14">
        <f t="shared" si="1"/>
        <v>114836</v>
      </c>
      <c r="D11" s="14">
        <f t="shared" si="2"/>
        <v>57976</v>
      </c>
      <c r="E11" s="14">
        <v>13927</v>
      </c>
      <c r="F11" s="14">
        <v>6052</v>
      </c>
      <c r="G11" s="14">
        <v>51472</v>
      </c>
      <c r="H11" s="14">
        <v>20699</v>
      </c>
      <c r="I11" s="14">
        <v>37393</v>
      </c>
      <c r="J11" s="14">
        <v>17043</v>
      </c>
      <c r="K11" s="14">
        <v>12044</v>
      </c>
      <c r="L11" s="14">
        <v>14182</v>
      </c>
      <c r="M11" s="12"/>
      <c r="N11" s="12"/>
    </row>
    <row r="12" spans="2:16">
      <c r="B12" s="6" t="s">
        <v>12</v>
      </c>
      <c r="C12" s="14">
        <f t="shared" si="1"/>
        <v>8419</v>
      </c>
      <c r="D12" s="14">
        <f t="shared" si="2"/>
        <v>1703</v>
      </c>
      <c r="E12" s="14">
        <v>1413</v>
      </c>
      <c r="F12" s="14">
        <v>206</v>
      </c>
      <c r="G12" s="14">
        <v>4691</v>
      </c>
      <c r="H12" s="14">
        <v>570</v>
      </c>
      <c r="I12" s="14">
        <v>2315</v>
      </c>
      <c r="J12" s="14">
        <v>515</v>
      </c>
      <c r="K12" s="14" t="s">
        <v>31</v>
      </c>
      <c r="L12" s="14">
        <v>412</v>
      </c>
      <c r="M12" s="12"/>
      <c r="N12" s="12"/>
    </row>
    <row r="13" spans="2:16">
      <c r="B13" s="6" t="s">
        <v>13</v>
      </c>
      <c r="C13" s="14">
        <f t="shared" si="1"/>
        <v>6285</v>
      </c>
      <c r="D13" s="14">
        <f t="shared" si="2"/>
        <v>360</v>
      </c>
      <c r="E13" s="14">
        <v>765</v>
      </c>
      <c r="F13" s="14">
        <v>84</v>
      </c>
      <c r="G13" s="14">
        <v>2722</v>
      </c>
      <c r="H13" s="14">
        <v>276</v>
      </c>
      <c r="I13" s="14">
        <v>2154</v>
      </c>
      <c r="J13" s="14" t="s">
        <v>31</v>
      </c>
      <c r="K13" s="14">
        <v>644</v>
      </c>
      <c r="L13" s="14" t="s">
        <v>31</v>
      </c>
      <c r="M13" s="12"/>
      <c r="N13" s="12"/>
    </row>
    <row r="14" spans="2:16">
      <c r="B14" s="6" t="s">
        <v>14</v>
      </c>
      <c r="C14" s="14">
        <f t="shared" si="1"/>
        <v>14533</v>
      </c>
      <c r="D14" s="14">
        <f t="shared" si="2"/>
        <v>532</v>
      </c>
      <c r="E14" s="14">
        <v>1972</v>
      </c>
      <c r="F14" s="14">
        <v>99</v>
      </c>
      <c r="G14" s="14">
        <v>6339</v>
      </c>
      <c r="H14" s="14">
        <v>236</v>
      </c>
      <c r="I14" s="14">
        <v>5113</v>
      </c>
      <c r="J14" s="14">
        <v>19</v>
      </c>
      <c r="K14" s="14">
        <v>1109</v>
      </c>
      <c r="L14" s="14">
        <v>178</v>
      </c>
      <c r="M14" s="12"/>
      <c r="N14" s="12"/>
    </row>
    <row r="15" spans="2:16">
      <c r="B15" s="6" t="s">
        <v>34</v>
      </c>
      <c r="C15" s="14">
        <f t="shared" si="1"/>
        <v>51207</v>
      </c>
      <c r="D15" s="14">
        <f t="shared" si="2"/>
        <v>6375</v>
      </c>
      <c r="E15" s="14">
        <v>6827</v>
      </c>
      <c r="F15" s="14">
        <v>720</v>
      </c>
      <c r="G15" s="14">
        <v>25748</v>
      </c>
      <c r="H15" s="14">
        <v>2481</v>
      </c>
      <c r="I15" s="14">
        <v>14602</v>
      </c>
      <c r="J15" s="14">
        <v>2658</v>
      </c>
      <c r="K15" s="14">
        <v>4030</v>
      </c>
      <c r="L15" s="14">
        <v>516</v>
      </c>
      <c r="M15" s="12"/>
      <c r="N15" s="12"/>
    </row>
    <row r="16" spans="2:16">
      <c r="B16" s="6" t="s">
        <v>15</v>
      </c>
      <c r="C16" s="14">
        <f t="shared" si="1"/>
        <v>836</v>
      </c>
      <c r="D16" s="14" t="s">
        <v>31</v>
      </c>
      <c r="E16" s="14">
        <v>119</v>
      </c>
      <c r="F16" s="14" t="s">
        <v>31</v>
      </c>
      <c r="G16" s="14">
        <v>400</v>
      </c>
      <c r="H16" s="14" t="s">
        <v>31</v>
      </c>
      <c r="I16" s="14">
        <v>288</v>
      </c>
      <c r="J16" s="14" t="s">
        <v>31</v>
      </c>
      <c r="K16" s="14">
        <v>29</v>
      </c>
      <c r="L16" s="14" t="s">
        <v>31</v>
      </c>
      <c r="M16" s="12"/>
      <c r="N16" s="12"/>
    </row>
    <row r="17" spans="2:14">
      <c r="B17" s="6" t="s">
        <v>16</v>
      </c>
      <c r="C17" s="14">
        <f t="shared" si="1"/>
        <v>1938</v>
      </c>
      <c r="D17" s="14" t="s">
        <v>31</v>
      </c>
      <c r="E17" s="14">
        <v>281</v>
      </c>
      <c r="F17" s="14" t="s">
        <v>31</v>
      </c>
      <c r="G17" s="14">
        <v>1003</v>
      </c>
      <c r="H17" s="14" t="s">
        <v>31</v>
      </c>
      <c r="I17" s="14">
        <v>654</v>
      </c>
      <c r="J17" s="14" t="s">
        <v>31</v>
      </c>
      <c r="K17" s="14" t="s">
        <v>31</v>
      </c>
      <c r="L17" s="14" t="s">
        <v>31</v>
      </c>
      <c r="M17" s="12"/>
      <c r="N17" s="12"/>
    </row>
    <row r="18" spans="2:14">
      <c r="B18" s="6" t="s">
        <v>17</v>
      </c>
      <c r="C18" s="14">
        <f t="shared" si="1"/>
        <v>2707</v>
      </c>
      <c r="D18" s="14">
        <f t="shared" si="2"/>
        <v>826</v>
      </c>
      <c r="E18" s="14">
        <v>578</v>
      </c>
      <c r="F18" s="14">
        <v>87</v>
      </c>
      <c r="G18" s="14">
        <v>1027</v>
      </c>
      <c r="H18" s="14">
        <v>399</v>
      </c>
      <c r="I18" s="14">
        <v>699</v>
      </c>
      <c r="J18" s="14">
        <v>340</v>
      </c>
      <c r="K18" s="14">
        <v>403</v>
      </c>
      <c r="L18" s="14" t="s">
        <v>31</v>
      </c>
      <c r="M18" s="12"/>
      <c r="N18" s="12"/>
    </row>
    <row r="19" spans="2:14">
      <c r="B19" s="6" t="s">
        <v>18</v>
      </c>
      <c r="C19" s="14">
        <f t="shared" si="1"/>
        <v>2198</v>
      </c>
      <c r="D19" s="14" t="s">
        <v>31</v>
      </c>
      <c r="E19" s="14">
        <v>257</v>
      </c>
      <c r="F19" s="14" t="s">
        <v>31</v>
      </c>
      <c r="G19" s="14">
        <v>894</v>
      </c>
      <c r="H19" s="14" t="s">
        <v>31</v>
      </c>
      <c r="I19" s="14">
        <v>653</v>
      </c>
      <c r="J19" s="14" t="s">
        <v>31</v>
      </c>
      <c r="K19" s="14">
        <v>394</v>
      </c>
      <c r="L19" s="14" t="s">
        <v>31</v>
      </c>
      <c r="M19" s="12"/>
      <c r="N19" s="12"/>
    </row>
    <row r="20" spans="2:14">
      <c r="B20" s="6" t="s">
        <v>19</v>
      </c>
      <c r="C20" s="14">
        <f t="shared" si="1"/>
        <v>559</v>
      </c>
      <c r="D20" s="14" t="s">
        <v>31</v>
      </c>
      <c r="E20" s="14">
        <v>66</v>
      </c>
      <c r="F20" s="14" t="s">
        <v>31</v>
      </c>
      <c r="G20" s="14">
        <v>296</v>
      </c>
      <c r="H20" s="14" t="s">
        <v>31</v>
      </c>
      <c r="I20" s="14">
        <v>146</v>
      </c>
      <c r="J20" s="14" t="s">
        <v>31</v>
      </c>
      <c r="K20" s="14">
        <v>51</v>
      </c>
      <c r="L20" s="14" t="s">
        <v>31</v>
      </c>
      <c r="M20" s="12"/>
      <c r="N20" s="12"/>
    </row>
    <row r="21" spans="2:14">
      <c r="B21" s="6" t="s">
        <v>20</v>
      </c>
      <c r="C21" s="14">
        <f t="shared" si="1"/>
        <v>2226</v>
      </c>
      <c r="D21" s="14">
        <f t="shared" si="2"/>
        <v>149</v>
      </c>
      <c r="E21" s="14">
        <v>325</v>
      </c>
      <c r="F21" s="14" t="s">
        <v>31</v>
      </c>
      <c r="G21" s="14">
        <v>1047</v>
      </c>
      <c r="H21" s="14" t="s">
        <v>31</v>
      </c>
      <c r="I21" s="14">
        <v>660</v>
      </c>
      <c r="J21" s="14">
        <v>149</v>
      </c>
      <c r="K21" s="14">
        <v>194</v>
      </c>
      <c r="L21" s="14" t="s">
        <v>31</v>
      </c>
      <c r="M21" s="12"/>
      <c r="N21" s="12"/>
    </row>
    <row r="22" spans="2:14">
      <c r="B22" s="6" t="s">
        <v>21</v>
      </c>
      <c r="C22" s="14">
        <f t="shared" si="1"/>
        <v>2327</v>
      </c>
      <c r="D22" s="14" t="s">
        <v>31</v>
      </c>
      <c r="E22" s="14">
        <v>304</v>
      </c>
      <c r="F22" s="14" t="s">
        <v>31</v>
      </c>
      <c r="G22" s="14">
        <v>1167</v>
      </c>
      <c r="H22" s="14" t="s">
        <v>31</v>
      </c>
      <c r="I22" s="14">
        <v>749</v>
      </c>
      <c r="J22" s="14" t="s">
        <v>31</v>
      </c>
      <c r="K22" s="14">
        <v>107</v>
      </c>
      <c r="L22" s="14" t="s">
        <v>31</v>
      </c>
      <c r="M22" s="12"/>
      <c r="N22" s="12"/>
    </row>
    <row r="23" spans="2:14">
      <c r="B23" s="6" t="s">
        <v>22</v>
      </c>
      <c r="C23" s="14">
        <f t="shared" si="1"/>
        <v>11280</v>
      </c>
      <c r="D23" s="14">
        <f t="shared" si="2"/>
        <v>1219</v>
      </c>
      <c r="E23" s="14">
        <v>1426</v>
      </c>
      <c r="F23" s="14">
        <v>134</v>
      </c>
      <c r="G23" s="14">
        <v>4840</v>
      </c>
      <c r="H23" s="14">
        <v>512</v>
      </c>
      <c r="I23" s="14">
        <v>3708</v>
      </c>
      <c r="J23" s="14">
        <v>376</v>
      </c>
      <c r="K23" s="14">
        <v>1306</v>
      </c>
      <c r="L23" s="14">
        <v>197</v>
      </c>
      <c r="M23" s="12"/>
      <c r="N23" s="12"/>
    </row>
    <row r="24" spans="2:14">
      <c r="B24" s="6" t="s">
        <v>23</v>
      </c>
      <c r="C24" s="14">
        <f t="shared" si="1"/>
        <v>1924</v>
      </c>
      <c r="D24" s="14" t="s">
        <v>31</v>
      </c>
      <c r="E24" s="14">
        <v>219</v>
      </c>
      <c r="F24" s="14" t="s">
        <v>31</v>
      </c>
      <c r="G24" s="14">
        <v>908</v>
      </c>
      <c r="H24" s="14" t="s">
        <v>31</v>
      </c>
      <c r="I24" s="14">
        <v>710</v>
      </c>
      <c r="J24" s="14" t="s">
        <v>31</v>
      </c>
      <c r="K24" s="14">
        <v>87</v>
      </c>
      <c r="L24" s="14" t="s">
        <v>31</v>
      </c>
      <c r="M24" s="12"/>
      <c r="N24" s="12"/>
    </row>
    <row r="25" spans="2:14">
      <c r="B25" s="6" t="s">
        <v>24</v>
      </c>
      <c r="C25" s="14">
        <f t="shared" si="1"/>
        <v>45035</v>
      </c>
      <c r="D25" s="14">
        <f t="shared" si="2"/>
        <v>4738</v>
      </c>
      <c r="E25" s="14">
        <v>5193</v>
      </c>
      <c r="F25" s="14">
        <v>463</v>
      </c>
      <c r="G25" s="14">
        <v>21667</v>
      </c>
      <c r="H25" s="14">
        <v>1696</v>
      </c>
      <c r="I25" s="14">
        <v>13158</v>
      </c>
      <c r="J25" s="14">
        <v>1494</v>
      </c>
      <c r="K25" s="14">
        <v>5017</v>
      </c>
      <c r="L25" s="14">
        <v>1085</v>
      </c>
      <c r="M25" s="12"/>
      <c r="N25" s="12"/>
    </row>
    <row r="26" spans="2:14">
      <c r="B26" s="6" t="s">
        <v>25</v>
      </c>
      <c r="C26" s="14">
        <f t="shared" si="1"/>
        <v>13962</v>
      </c>
      <c r="D26" s="14" t="s">
        <v>31</v>
      </c>
      <c r="E26" s="14">
        <v>2057</v>
      </c>
      <c r="F26" s="14" t="s">
        <v>31</v>
      </c>
      <c r="G26" s="14">
        <v>8108</v>
      </c>
      <c r="H26" s="14" t="s">
        <v>31</v>
      </c>
      <c r="I26" s="14">
        <v>2912</v>
      </c>
      <c r="J26" s="14" t="s">
        <v>31</v>
      </c>
      <c r="K26" s="14">
        <v>885</v>
      </c>
      <c r="L26" s="14" t="s">
        <v>31</v>
      </c>
      <c r="M26" s="12"/>
      <c r="N26" s="12"/>
    </row>
    <row r="27" spans="2:14">
      <c r="B27" s="6" t="s">
        <v>26</v>
      </c>
      <c r="C27" s="14">
        <f t="shared" si="1"/>
        <v>8480</v>
      </c>
      <c r="D27" s="14">
        <f t="shared" si="2"/>
        <v>858</v>
      </c>
      <c r="E27" s="14">
        <v>1188</v>
      </c>
      <c r="F27" s="14">
        <v>108</v>
      </c>
      <c r="G27" s="14">
        <v>3705</v>
      </c>
      <c r="H27" s="14">
        <v>406</v>
      </c>
      <c r="I27" s="14">
        <v>2841</v>
      </c>
      <c r="J27" s="14">
        <v>207</v>
      </c>
      <c r="K27" s="14">
        <v>746</v>
      </c>
      <c r="L27" s="14">
        <v>137</v>
      </c>
      <c r="M27" s="12"/>
      <c r="N27" s="12"/>
    </row>
    <row r="28" spans="2:14">
      <c r="B28" s="6" t="s">
        <v>27</v>
      </c>
      <c r="C28" s="14">
        <f t="shared" si="1"/>
        <v>10086</v>
      </c>
      <c r="D28" s="14">
        <f>SUM(F28,H28,J28,L28)</f>
        <v>1755</v>
      </c>
      <c r="E28" s="14">
        <v>1316</v>
      </c>
      <c r="F28" s="14">
        <v>111</v>
      </c>
      <c r="G28" s="14">
        <v>5302</v>
      </c>
      <c r="H28" s="14">
        <v>465</v>
      </c>
      <c r="I28" s="14">
        <v>2882</v>
      </c>
      <c r="J28" s="14">
        <v>1101</v>
      </c>
      <c r="K28" s="14">
        <v>586</v>
      </c>
      <c r="L28" s="14">
        <v>78</v>
      </c>
      <c r="M28" s="12"/>
      <c r="N28" s="12"/>
    </row>
    <row r="29" spans="2:14">
      <c r="B29" s="6" t="s">
        <v>28</v>
      </c>
      <c r="C29" s="14">
        <f t="shared" si="1"/>
        <v>1900</v>
      </c>
      <c r="D29" s="14" t="s">
        <v>31</v>
      </c>
      <c r="E29" s="14">
        <v>304</v>
      </c>
      <c r="F29" s="14" t="s">
        <v>31</v>
      </c>
      <c r="G29" s="14">
        <v>1070</v>
      </c>
      <c r="H29" s="14" t="s">
        <v>31</v>
      </c>
      <c r="I29" s="14">
        <v>478</v>
      </c>
      <c r="J29" s="14" t="s">
        <v>31</v>
      </c>
      <c r="K29" s="14">
        <v>48</v>
      </c>
      <c r="L29" s="14" t="s">
        <v>31</v>
      </c>
      <c r="M29" s="12"/>
      <c r="N29" s="12"/>
    </row>
    <row r="30" spans="2:14">
      <c r="B30" s="7" t="s">
        <v>29</v>
      </c>
      <c r="C30" s="15">
        <f t="shared" si="1"/>
        <v>3391</v>
      </c>
      <c r="D30" s="15" t="s">
        <v>31</v>
      </c>
      <c r="E30" s="15">
        <v>452</v>
      </c>
      <c r="F30" s="15" t="s">
        <v>31</v>
      </c>
      <c r="G30" s="15">
        <v>1727</v>
      </c>
      <c r="H30" s="15" t="s">
        <v>31</v>
      </c>
      <c r="I30" s="15">
        <v>1212</v>
      </c>
      <c r="J30" s="15" t="s">
        <v>31</v>
      </c>
      <c r="K30" s="15" t="s">
        <v>31</v>
      </c>
      <c r="L30" s="15" t="s">
        <v>31</v>
      </c>
      <c r="M30" s="12"/>
      <c r="N30" s="12"/>
    </row>
    <row r="31" spans="2:14" ht="5.0999999999999996" customHeight="1">
      <c r="B31" s="8"/>
      <c r="C31" s="9"/>
      <c r="D31" s="9"/>
      <c r="E31" s="8"/>
      <c r="F31" s="8"/>
      <c r="G31" s="8"/>
      <c r="H31" s="8"/>
      <c r="I31" s="8"/>
      <c r="J31" s="8"/>
      <c r="K31" s="8"/>
      <c r="L31" s="9"/>
    </row>
    <row r="32" spans="2:14">
      <c r="B32" s="17" t="s">
        <v>32</v>
      </c>
      <c r="C32" s="17"/>
      <c r="D32" s="17"/>
      <c r="E32" s="17"/>
      <c r="F32" s="17"/>
      <c r="G32" s="17"/>
      <c r="H32" s="17"/>
      <c r="I32" s="17"/>
      <c r="J32" s="10"/>
      <c r="K32" s="10"/>
      <c r="L32" s="10"/>
    </row>
    <row r="33" spans="2:12">
      <c r="B33" s="17" t="s">
        <v>33</v>
      </c>
      <c r="C33" s="17"/>
      <c r="D33" s="17"/>
      <c r="E33" s="17"/>
      <c r="F33" s="17"/>
      <c r="G33" s="17"/>
      <c r="H33" s="17"/>
      <c r="I33" s="17"/>
      <c r="J33" s="10"/>
      <c r="K33" s="10"/>
      <c r="L33" s="10"/>
    </row>
    <row r="34" spans="2:12">
      <c r="B34" s="17" t="s">
        <v>35</v>
      </c>
      <c r="C34" s="17"/>
      <c r="D34" s="17"/>
      <c r="E34" s="17"/>
      <c r="F34" s="17"/>
      <c r="G34" s="17"/>
      <c r="H34" s="17"/>
      <c r="I34" s="17"/>
      <c r="J34" s="10"/>
      <c r="K34" s="10"/>
      <c r="L34" s="10"/>
    </row>
    <row r="35" spans="2:12">
      <c r="C35" s="11"/>
      <c r="D35" s="11"/>
      <c r="E35" s="11"/>
      <c r="F35" s="11"/>
      <c r="G35" s="11"/>
      <c r="H35" s="11"/>
      <c r="I35" s="11"/>
      <c r="J35" s="11"/>
      <c r="K35" s="11"/>
      <c r="L35" s="11"/>
    </row>
  </sheetData>
  <mergeCells count="10">
    <mergeCell ref="B1:L2"/>
    <mergeCell ref="B32:I32"/>
    <mergeCell ref="B33:I33"/>
    <mergeCell ref="B34:I34"/>
    <mergeCell ref="K3:L3"/>
    <mergeCell ref="B3:B4"/>
    <mergeCell ref="C3:D3"/>
    <mergeCell ref="E3:F3"/>
    <mergeCell ref="G3:H3"/>
    <mergeCell ref="I3:J3"/>
  </mergeCells>
  <printOptions horizontalCentered="1"/>
  <pageMargins left="0.25" right="0.25" top="0.75" bottom="0.75" header="0.3" footer="0.3"/>
  <pageSetup paperSize="9" scale="9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sqref="A1:I19"/>
    </sheetView>
  </sheetViews>
  <sheetFormatPr baseColWidth="10" defaultRowHeight="15"/>
  <sheetData>
    <row r="1" spans="1:9" ht="1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</row>
    <row r="2" spans="1:9">
      <c r="A2" s="19"/>
      <c r="B2" s="19"/>
      <c r="C2" s="19"/>
      <c r="D2" s="19"/>
      <c r="E2" s="19"/>
      <c r="F2" s="19"/>
      <c r="G2" s="19"/>
      <c r="H2" s="19"/>
      <c r="I2" s="19"/>
    </row>
    <row r="3" spans="1:9">
      <c r="A3" s="19"/>
      <c r="B3" s="19"/>
      <c r="C3" s="19"/>
      <c r="D3" s="19"/>
      <c r="E3" s="19"/>
      <c r="F3" s="19"/>
      <c r="G3" s="19"/>
      <c r="H3" s="19"/>
      <c r="I3" s="19"/>
    </row>
    <row r="4" spans="1:9">
      <c r="A4" s="19"/>
      <c r="B4" s="19"/>
      <c r="C4" s="19"/>
      <c r="D4" s="19"/>
      <c r="E4" s="19"/>
      <c r="F4" s="19"/>
      <c r="G4" s="19"/>
      <c r="H4" s="19"/>
      <c r="I4" s="19"/>
    </row>
    <row r="5" spans="1:9">
      <c r="A5" s="19"/>
      <c r="B5" s="19"/>
      <c r="C5" s="19"/>
      <c r="D5" s="19"/>
      <c r="E5" s="19"/>
      <c r="F5" s="19"/>
      <c r="G5" s="19"/>
      <c r="H5" s="19"/>
      <c r="I5" s="19"/>
    </row>
    <row r="6" spans="1:9">
      <c r="A6" s="19"/>
      <c r="B6" s="19"/>
      <c r="C6" s="19"/>
      <c r="D6" s="19"/>
      <c r="E6" s="19"/>
      <c r="F6" s="19"/>
      <c r="G6" s="19"/>
      <c r="H6" s="19"/>
      <c r="I6" s="19"/>
    </row>
    <row r="7" spans="1:9">
      <c r="A7" s="19"/>
      <c r="B7" s="19"/>
      <c r="C7" s="19"/>
      <c r="D7" s="19"/>
      <c r="E7" s="19"/>
      <c r="F7" s="19"/>
      <c r="G7" s="19"/>
      <c r="H7" s="19"/>
      <c r="I7" s="19"/>
    </row>
    <row r="8" spans="1:9">
      <c r="A8" s="19"/>
      <c r="B8" s="19"/>
      <c r="C8" s="19"/>
      <c r="D8" s="19"/>
      <c r="E8" s="19"/>
      <c r="F8" s="19"/>
      <c r="G8" s="19"/>
      <c r="H8" s="19"/>
      <c r="I8" s="19"/>
    </row>
    <row r="9" spans="1:9">
      <c r="A9" s="19"/>
      <c r="B9" s="19"/>
      <c r="C9" s="19"/>
      <c r="D9" s="19"/>
      <c r="E9" s="19"/>
      <c r="F9" s="19"/>
      <c r="G9" s="19"/>
      <c r="H9" s="19"/>
      <c r="I9" s="19"/>
    </row>
    <row r="10" spans="1:9">
      <c r="A10" s="19"/>
      <c r="B10" s="19"/>
      <c r="C10" s="19"/>
      <c r="D10" s="19"/>
      <c r="E10" s="19"/>
      <c r="F10" s="19"/>
      <c r="G10" s="19"/>
      <c r="H10" s="19"/>
      <c r="I10" s="19"/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19"/>
      <c r="B15" s="19"/>
      <c r="C15" s="19"/>
      <c r="D15" s="19"/>
      <c r="E15" s="19"/>
      <c r="F15" s="19"/>
      <c r="G15" s="19"/>
      <c r="H15" s="19"/>
      <c r="I15" s="19"/>
    </row>
    <row r="16" spans="1:9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19"/>
      <c r="B17" s="19"/>
      <c r="C17" s="19"/>
      <c r="D17" s="19"/>
      <c r="E17" s="19"/>
      <c r="F17" s="19"/>
      <c r="G17" s="19"/>
      <c r="H17" s="19"/>
      <c r="I17" s="19"/>
    </row>
    <row r="18" spans="1:9">
      <c r="A18" s="19"/>
      <c r="B18" s="19"/>
      <c r="C18" s="19"/>
      <c r="D18" s="19"/>
      <c r="E18" s="19"/>
      <c r="F18" s="19"/>
      <c r="G18" s="19"/>
      <c r="H18" s="19"/>
      <c r="I18" s="19"/>
    </row>
    <row r="19" spans="1:9">
      <c r="A19" s="19"/>
      <c r="B19" s="19"/>
      <c r="C19" s="19"/>
      <c r="D19" s="19"/>
      <c r="E19" s="19"/>
      <c r="F19" s="19"/>
      <c r="G19" s="19"/>
      <c r="H19" s="19"/>
      <c r="I19" s="19"/>
    </row>
  </sheetData>
  <mergeCells count="1">
    <mergeCell ref="A1:I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3.1.11</vt:lpstr>
      <vt:lpstr>MDX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ExpeUEW7</cp:lastModifiedBy>
  <cp:lastPrinted>2018-07-20T13:11:40Z</cp:lastPrinted>
  <dcterms:created xsi:type="dcterms:W3CDTF">2017-11-27T16:34:22Z</dcterms:created>
  <dcterms:modified xsi:type="dcterms:W3CDTF">2018-10-05T15:12:38Z</dcterms:modified>
</cp:coreProperties>
</file>