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cuadro final modificado" sheetId="1" r:id="rId1"/>
  </sheets>
  <definedNames>
    <definedName name="_Regression_Int" localSheetId="0" hidden="1">1</definedName>
    <definedName name="_xlnm.Print_Titles" localSheetId="0">'cuadro final modificado'!$6:$7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<sst xmlns="http://schemas.openxmlformats.org/spreadsheetml/2006/main" count="70" uniqueCount="68">
  <si>
    <t>Código</t>
  </si>
  <si>
    <t>Hogares (1)</t>
  </si>
  <si>
    <t>Población (1)</t>
  </si>
  <si>
    <t>Total</t>
  </si>
  <si>
    <t>Con NBI (2)</t>
  </si>
  <si>
    <t xml:space="preserve">% (3)  </t>
  </si>
  <si>
    <t xml:space="preserve">Total </t>
  </si>
  <si>
    <t xml:space="preserve">% (4)  </t>
  </si>
  <si>
    <t>17 de Octubre</t>
  </si>
  <si>
    <t>1º de Mayo</t>
  </si>
  <si>
    <t>San Martín</t>
  </si>
  <si>
    <t>San Ramón</t>
  </si>
  <si>
    <t>9 de Julio</t>
  </si>
  <si>
    <t>(1) Se incluye a los hogares y a la población censados en la calle, no así a los hogares o instituciones colectivas ni a su población.</t>
  </si>
  <si>
    <t xml:space="preserve">Los hogares con Necesidades Básicas Insatisfechas (NBI) son los hogares que presentan al menos uno de los siguientes </t>
  </si>
  <si>
    <t>indicadores de privación:</t>
  </si>
  <si>
    <t>1- Hacinamiento: hogares que tuvieran más de tres personas por cuarto.</t>
  </si>
  <si>
    <t xml:space="preserve">3- Condiciones sanitarias: hogares que no tuvieran ningún tipo de retrete.   </t>
  </si>
  <si>
    <t xml:space="preserve">4- Asistencia escolar: hogares que tuvieran algún niño en edad escolar (6 a 12 años) que no asistiera a la escuela. </t>
  </si>
  <si>
    <t xml:space="preserve">(3) Porcentaje de hogares con Necesidades Básicas Insatisfechas sobre el total de hogares de cada barrio. </t>
  </si>
  <si>
    <t>Fuente: INDEC. Censo Nacional de Población, Hogares y Viviendas 2001.</t>
  </si>
  <si>
    <t>Nombre del barrio y villa</t>
  </si>
  <si>
    <t>200 años</t>
  </si>
  <si>
    <t>C. H. 20 de Febrero</t>
  </si>
  <si>
    <t>Retambay</t>
  </si>
  <si>
    <t>12 de Octubre</t>
  </si>
  <si>
    <t>17 de Agosto</t>
  </si>
  <si>
    <t>25 de Mayo</t>
  </si>
  <si>
    <t>Caballito</t>
  </si>
  <si>
    <t>El Milagro</t>
  </si>
  <si>
    <t>San Francisco</t>
  </si>
  <si>
    <t>Norte</t>
  </si>
  <si>
    <t>Maravillas</t>
  </si>
  <si>
    <t>Balut</t>
  </si>
  <si>
    <t>I. Malvinas</t>
  </si>
  <si>
    <t>Jardín</t>
  </si>
  <si>
    <t>Güemes</t>
  </si>
  <si>
    <t>E.Barbera</t>
  </si>
  <si>
    <t>11 de Setiembre</t>
  </si>
  <si>
    <t>O. Muguerza</t>
  </si>
  <si>
    <t>S. Bárbara</t>
  </si>
  <si>
    <t>Catedral</t>
  </si>
  <si>
    <t>Zenta</t>
  </si>
  <si>
    <t>Estación</t>
  </si>
  <si>
    <t>Primavera</t>
  </si>
  <si>
    <t>Belgrano</t>
  </si>
  <si>
    <t>Osvaldo Pos</t>
  </si>
  <si>
    <t>Piacenza</t>
  </si>
  <si>
    <t>Mitre</t>
  </si>
  <si>
    <t>20 de Junio</t>
  </si>
  <si>
    <t>Madereros</t>
  </si>
  <si>
    <t>San Antonio</t>
  </si>
  <si>
    <t>Constituyente</t>
  </si>
  <si>
    <t>Pueyrredón</t>
  </si>
  <si>
    <t>Aeroparque</t>
  </si>
  <si>
    <t>200 Viviendas</t>
  </si>
  <si>
    <t>Patrón Costas</t>
  </si>
  <si>
    <t>O. G. E. Sueldo</t>
  </si>
  <si>
    <t>Juan Garay</t>
  </si>
  <si>
    <t>Campo Chico</t>
  </si>
  <si>
    <t>Sin Especificar II</t>
  </si>
  <si>
    <t>(4) Porcentaje de población en hogares con Necesidades Básicas Insatisfechas sobre el total de población en hogares de cada barrio.</t>
  </si>
  <si>
    <t xml:space="preserve">               Dirección General de Estadísticas - procesamiento especial.</t>
  </si>
  <si>
    <t xml:space="preserve">          San Ramón de la Nueva Orán. Año 2001.</t>
  </si>
  <si>
    <t xml:space="preserve">3.5.5_Hogares y Población Total y con Necesidades Básicas Insatisfechas (NBI) según Barrios y Villas de la Ciudad de </t>
  </si>
  <si>
    <t xml:space="preserve">(2) Las Necesidades Básicas Insatisfechas fueron definidas según la metodología utilizada en "La pobreza en la Argentina" (Serie Estudios INDEC. N° 1, Buenos Aires, 1984). </t>
  </si>
  <si>
    <t xml:space="preserve">2- Vivienda: hogares en una vivienda de tipo inconveniente (pieza de inquilinato, vivienda precaria u otro tipo, lo que excluye casa, departamento y rancho). </t>
  </si>
  <si>
    <t>5- Capacidad de subsistencia: hogares que tuvieran cuatro o más personas por miembro ocupado y, además, cuyo jefe no haya  completado tercer grado de escolaridad primaria.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</si>
</sst>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* #,##0_-;\-* #,##0_-;_-* &quot;-&quot;_-;_-@_-"/>
    <numFmt numFmtId="194" formatCode="_-&quot;$&quot;\ * #,##0.00_-;\-&quot;$&quot;\ * #,##0.00_-;_-&quot;$&quot;\ * &quot;-&quot;??_-;_-@_-"/>
    <numFmt numFmtId="195" formatCode="_-* #,##0.00_-;\-* #,##0.00_-;_-* &quot;-&quot;??_-;_-@_-"/>
    <numFmt numFmtId="196" formatCode="_ * #,##0.0_ ;_ * \-#,##0.0_ ;_ * &quot;-&quot;?_ ;_ @_ "/>
    <numFmt numFmtId="197" formatCode="_ * #,##0.000_ ;_ * \-#,##0.000_ ;_ * &quot;-&quot;???_ ;_ @_ 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196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96" fontId="4" fillId="0" borderId="0" xfId="0" applyNumberFormat="1" applyFont="1" applyAlignment="1" applyProtection="1">
      <alignment/>
      <protection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1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J75"/>
  <sheetViews>
    <sheetView showGridLines="0" tabSelected="1" zoomScalePageLayoutView="0" workbookViewId="0" topLeftCell="A1">
      <selection activeCell="J5" sqref="J5"/>
    </sheetView>
  </sheetViews>
  <sheetFormatPr defaultColWidth="12.50390625" defaultRowHeight="12.75"/>
  <cols>
    <col min="1" max="1" width="5.50390625" style="0" customWidth="1"/>
    <col min="2" max="2" width="20.75390625" style="0" customWidth="1"/>
    <col min="3" max="8" width="9.625" style="0" customWidth="1"/>
  </cols>
  <sheetData>
    <row r="3" spans="1:10" ht="12" customHeight="1">
      <c r="A3" s="4" t="s">
        <v>64</v>
      </c>
      <c r="B3" s="4"/>
      <c r="C3" s="4"/>
      <c r="D3" s="4"/>
      <c r="E3" s="4"/>
      <c r="F3" s="4"/>
      <c r="G3" s="4"/>
      <c r="H3" s="5"/>
      <c r="I3" s="6"/>
      <c r="J3" s="6"/>
    </row>
    <row r="4" spans="1:10" ht="12" customHeight="1">
      <c r="A4" s="4" t="s">
        <v>63</v>
      </c>
      <c r="B4" s="4"/>
      <c r="C4" s="4"/>
      <c r="D4" s="4"/>
      <c r="E4" s="4"/>
      <c r="F4" s="4"/>
      <c r="G4" s="4"/>
      <c r="H4" s="5"/>
      <c r="I4" s="6"/>
      <c r="J4" s="6"/>
    </row>
    <row r="5" spans="1:8" ht="9.75" customHeight="1">
      <c r="A5" s="1"/>
      <c r="B5" s="1"/>
      <c r="C5" s="2"/>
      <c r="D5" s="2"/>
      <c r="E5" s="2"/>
      <c r="F5" s="2"/>
      <c r="G5" s="2"/>
      <c r="H5" s="2"/>
    </row>
    <row r="6" spans="1:8" ht="12">
      <c r="A6" s="26" t="s">
        <v>0</v>
      </c>
      <c r="B6" s="26" t="s">
        <v>21</v>
      </c>
      <c r="C6" s="28" t="s">
        <v>1</v>
      </c>
      <c r="D6" s="29"/>
      <c r="E6" s="30"/>
      <c r="F6" s="28" t="s">
        <v>2</v>
      </c>
      <c r="G6" s="29"/>
      <c r="H6" s="30"/>
    </row>
    <row r="7" spans="1:8" ht="12">
      <c r="A7" s="27"/>
      <c r="B7" s="27"/>
      <c r="C7" s="16" t="s">
        <v>3</v>
      </c>
      <c r="D7" s="16" t="s">
        <v>4</v>
      </c>
      <c r="E7" s="16" t="s">
        <v>5</v>
      </c>
      <c r="F7" s="16" t="s">
        <v>6</v>
      </c>
      <c r="G7" s="16" t="s">
        <v>4</v>
      </c>
      <c r="H7" s="16" t="s">
        <v>7</v>
      </c>
    </row>
    <row r="8" spans="1:2" ht="9.75" customHeight="1">
      <c r="A8" s="14"/>
      <c r="B8" s="3"/>
    </row>
    <row r="9" spans="1:8" ht="12.75">
      <c r="A9" s="17"/>
      <c r="B9" s="7" t="s">
        <v>3</v>
      </c>
      <c r="C9" s="8">
        <f>SUM(C11:C54)</f>
        <v>13943</v>
      </c>
      <c r="D9" s="8">
        <f>SUM(D11:D54)</f>
        <v>4615</v>
      </c>
      <c r="E9" s="18">
        <f>D9/C9*100</f>
        <v>33.099046116330776</v>
      </c>
      <c r="F9" s="8">
        <f>SUM(F11:F54)</f>
        <v>66351</v>
      </c>
      <c r="G9" s="8">
        <f>SUM(G11:G54)</f>
        <v>25816</v>
      </c>
      <c r="H9" s="18">
        <f>G9/F9*100</f>
        <v>38.90823047128152</v>
      </c>
    </row>
    <row r="10" spans="1:8" ht="7.5" customHeight="1">
      <c r="A10" s="19"/>
      <c r="B10" s="9"/>
      <c r="C10" s="10"/>
      <c r="D10" s="10"/>
      <c r="E10" s="11"/>
      <c r="F10" s="10"/>
      <c r="G10" s="10"/>
      <c r="H10" s="11"/>
    </row>
    <row r="11" spans="1:8" ht="12.75">
      <c r="A11" s="15">
        <v>1</v>
      </c>
      <c r="B11" s="13" t="s">
        <v>22</v>
      </c>
      <c r="C11" s="12">
        <v>472</v>
      </c>
      <c r="D11" s="12">
        <v>336</v>
      </c>
      <c r="E11" s="20">
        <f>D11/C11*100</f>
        <v>71.1864406779661</v>
      </c>
      <c r="F11" s="12">
        <v>2357</v>
      </c>
      <c r="G11" s="12">
        <v>1798</v>
      </c>
      <c r="H11" s="20">
        <f>G11/F11*100</f>
        <v>76.2834111158252</v>
      </c>
    </row>
    <row r="12" spans="1:8" ht="12.75">
      <c r="A12" s="15">
        <v>2</v>
      </c>
      <c r="B12" s="13" t="s">
        <v>23</v>
      </c>
      <c r="C12" s="12">
        <v>511</v>
      </c>
      <c r="D12" s="12">
        <v>24</v>
      </c>
      <c r="E12" s="20">
        <f aca="true" t="shared" si="0" ref="E12:E54">D12/C12*100</f>
        <v>4.6966731898238745</v>
      </c>
      <c r="F12" s="12">
        <v>2256</v>
      </c>
      <c r="G12" s="12">
        <v>139</v>
      </c>
      <c r="H12" s="20">
        <f aca="true" t="shared" si="1" ref="H12:H54">G12/F12*100</f>
        <v>6.161347517730496</v>
      </c>
    </row>
    <row r="13" spans="1:8" ht="12.75">
      <c r="A13" s="15">
        <v>3</v>
      </c>
      <c r="B13" s="13" t="s">
        <v>24</v>
      </c>
      <c r="C13" s="12">
        <v>91</v>
      </c>
      <c r="D13" s="12">
        <v>34</v>
      </c>
      <c r="E13" s="20">
        <f t="shared" si="0"/>
        <v>37.362637362637365</v>
      </c>
      <c r="F13" s="12">
        <v>402</v>
      </c>
      <c r="G13" s="12">
        <v>151</v>
      </c>
      <c r="H13" s="20">
        <f t="shared" si="1"/>
        <v>37.56218905472637</v>
      </c>
    </row>
    <row r="14" spans="1:8" ht="12.75">
      <c r="A14" s="15">
        <v>4</v>
      </c>
      <c r="B14" s="13" t="s">
        <v>25</v>
      </c>
      <c r="C14" s="12">
        <v>155</v>
      </c>
      <c r="D14" s="12">
        <v>25</v>
      </c>
      <c r="E14" s="20">
        <f t="shared" si="0"/>
        <v>16.129032258064516</v>
      </c>
      <c r="F14" s="12">
        <v>688</v>
      </c>
      <c r="G14" s="12">
        <v>130</v>
      </c>
      <c r="H14" s="20">
        <f t="shared" si="1"/>
        <v>18.8953488372093</v>
      </c>
    </row>
    <row r="15" spans="1:8" ht="12.75">
      <c r="A15" s="15">
        <v>5</v>
      </c>
      <c r="B15" s="13" t="s">
        <v>11</v>
      </c>
      <c r="C15" s="12">
        <v>213</v>
      </c>
      <c r="D15" s="12">
        <v>92</v>
      </c>
      <c r="E15" s="20">
        <f t="shared" si="0"/>
        <v>43.1924882629108</v>
      </c>
      <c r="F15" s="12">
        <v>1178</v>
      </c>
      <c r="G15" s="12">
        <v>616</v>
      </c>
      <c r="H15" s="20">
        <f t="shared" si="1"/>
        <v>52.29202037351443</v>
      </c>
    </row>
    <row r="16" spans="1:8" ht="12.75">
      <c r="A16" s="15">
        <v>6</v>
      </c>
      <c r="B16" s="13" t="s">
        <v>26</v>
      </c>
      <c r="C16" s="12">
        <v>265</v>
      </c>
      <c r="D16" s="12">
        <v>89</v>
      </c>
      <c r="E16" s="20">
        <f t="shared" si="0"/>
        <v>33.58490566037736</v>
      </c>
      <c r="F16" s="12">
        <v>1115</v>
      </c>
      <c r="G16" s="12">
        <v>368</v>
      </c>
      <c r="H16" s="20">
        <f t="shared" si="1"/>
        <v>33.00448430493274</v>
      </c>
    </row>
    <row r="17" spans="1:8" ht="12.75">
      <c r="A17" s="15">
        <v>7</v>
      </c>
      <c r="B17" s="13" t="s">
        <v>27</v>
      </c>
      <c r="C17" s="12">
        <v>272</v>
      </c>
      <c r="D17" s="12">
        <v>76</v>
      </c>
      <c r="E17" s="20">
        <f t="shared" si="0"/>
        <v>27.941176470588236</v>
      </c>
      <c r="F17" s="12">
        <v>1345</v>
      </c>
      <c r="G17" s="12">
        <v>447</v>
      </c>
      <c r="H17" s="20">
        <f t="shared" si="1"/>
        <v>33.234200743494426</v>
      </c>
    </row>
    <row r="18" spans="1:8" ht="12.75">
      <c r="A18" s="15">
        <v>8</v>
      </c>
      <c r="B18" s="13" t="s">
        <v>28</v>
      </c>
      <c r="C18" s="12">
        <v>752</v>
      </c>
      <c r="D18" s="12">
        <v>557</v>
      </c>
      <c r="E18" s="20">
        <f t="shared" si="0"/>
        <v>74.06914893617021</v>
      </c>
      <c r="F18" s="12">
        <v>4347</v>
      </c>
      <c r="G18" s="12">
        <v>3386</v>
      </c>
      <c r="H18" s="20">
        <f t="shared" si="1"/>
        <v>77.89279963193006</v>
      </c>
    </row>
    <row r="19" spans="1:8" ht="12.75">
      <c r="A19" s="15">
        <v>9</v>
      </c>
      <c r="B19" s="13" t="s">
        <v>29</v>
      </c>
      <c r="C19" s="12">
        <v>180</v>
      </c>
      <c r="D19" s="12">
        <v>83</v>
      </c>
      <c r="E19" s="20">
        <f t="shared" si="0"/>
        <v>46.111111111111114</v>
      </c>
      <c r="F19" s="12">
        <v>1043</v>
      </c>
      <c r="G19" s="12">
        <v>564</v>
      </c>
      <c r="H19" s="20">
        <f t="shared" si="1"/>
        <v>54.07478427612655</v>
      </c>
    </row>
    <row r="20" spans="1:8" ht="12.75">
      <c r="A20" s="15">
        <v>10</v>
      </c>
      <c r="B20" s="13" t="s">
        <v>30</v>
      </c>
      <c r="C20" s="12">
        <v>517</v>
      </c>
      <c r="D20" s="12">
        <v>97</v>
      </c>
      <c r="E20" s="20">
        <f t="shared" si="0"/>
        <v>18.762088974854933</v>
      </c>
      <c r="F20" s="12">
        <v>2126</v>
      </c>
      <c r="G20" s="12">
        <v>413</v>
      </c>
      <c r="H20" s="20">
        <f t="shared" si="1"/>
        <v>19.426152398871118</v>
      </c>
    </row>
    <row r="21" spans="1:8" ht="12.75">
      <c r="A21" s="15">
        <v>11</v>
      </c>
      <c r="B21" s="13" t="s">
        <v>31</v>
      </c>
      <c r="C21" s="12">
        <v>150</v>
      </c>
      <c r="D21" s="12">
        <v>54</v>
      </c>
      <c r="E21" s="20">
        <f t="shared" si="0"/>
        <v>36</v>
      </c>
      <c r="F21" s="12">
        <v>636</v>
      </c>
      <c r="G21" s="12">
        <v>242</v>
      </c>
      <c r="H21" s="20">
        <f t="shared" si="1"/>
        <v>38.05031446540881</v>
      </c>
    </row>
    <row r="22" spans="1:8" ht="12.75">
      <c r="A22" s="15">
        <v>12</v>
      </c>
      <c r="B22" s="13" t="s">
        <v>32</v>
      </c>
      <c r="C22" s="12">
        <v>415</v>
      </c>
      <c r="D22" s="12">
        <v>132</v>
      </c>
      <c r="E22" s="20">
        <f t="shared" si="0"/>
        <v>31.807228915662648</v>
      </c>
      <c r="F22" s="12">
        <v>2068</v>
      </c>
      <c r="G22" s="12">
        <v>761</v>
      </c>
      <c r="H22" s="20">
        <f t="shared" si="1"/>
        <v>36.79883945841393</v>
      </c>
    </row>
    <row r="23" spans="1:8" ht="12.75">
      <c r="A23" s="15">
        <v>13</v>
      </c>
      <c r="B23" s="13" t="s">
        <v>33</v>
      </c>
      <c r="C23" s="12">
        <v>274</v>
      </c>
      <c r="D23" s="12">
        <v>103</v>
      </c>
      <c r="E23" s="20">
        <f t="shared" si="0"/>
        <v>37.591240875912405</v>
      </c>
      <c r="F23" s="12">
        <v>1528</v>
      </c>
      <c r="G23" s="12">
        <v>666</v>
      </c>
      <c r="H23" s="20">
        <f t="shared" si="1"/>
        <v>43.58638743455497</v>
      </c>
    </row>
    <row r="24" spans="1:8" ht="12.75">
      <c r="A24" s="15">
        <v>14</v>
      </c>
      <c r="B24" s="13" t="s">
        <v>34</v>
      </c>
      <c r="C24" s="12">
        <v>114</v>
      </c>
      <c r="D24" s="12">
        <v>56</v>
      </c>
      <c r="E24" s="20">
        <f t="shared" si="0"/>
        <v>49.122807017543856</v>
      </c>
      <c r="F24" s="12">
        <v>647</v>
      </c>
      <c r="G24" s="12">
        <v>385</v>
      </c>
      <c r="H24" s="20">
        <f t="shared" si="1"/>
        <v>59.50540958268934</v>
      </c>
    </row>
    <row r="25" spans="1:8" ht="12.75">
      <c r="A25" s="15">
        <v>15</v>
      </c>
      <c r="B25" s="13" t="s">
        <v>35</v>
      </c>
      <c r="C25" s="12">
        <v>140</v>
      </c>
      <c r="D25" s="12">
        <v>1</v>
      </c>
      <c r="E25" s="20">
        <f t="shared" si="0"/>
        <v>0.7142857142857143</v>
      </c>
      <c r="F25" s="12">
        <v>547</v>
      </c>
      <c r="G25" s="12">
        <v>5</v>
      </c>
      <c r="H25" s="20">
        <f t="shared" si="1"/>
        <v>0.9140767824497258</v>
      </c>
    </row>
    <row r="26" spans="1:8" ht="12.75">
      <c r="A26" s="15">
        <v>16</v>
      </c>
      <c r="B26" s="13" t="s">
        <v>36</v>
      </c>
      <c r="C26" s="12">
        <v>216</v>
      </c>
      <c r="D26" s="12">
        <v>47</v>
      </c>
      <c r="E26" s="20">
        <f t="shared" si="0"/>
        <v>21.75925925925926</v>
      </c>
      <c r="F26" s="12">
        <v>1010</v>
      </c>
      <c r="G26" s="12">
        <v>228</v>
      </c>
      <c r="H26" s="20">
        <f t="shared" si="1"/>
        <v>22.574257425742577</v>
      </c>
    </row>
    <row r="27" spans="1:8" ht="12.75">
      <c r="A27" s="15">
        <v>17</v>
      </c>
      <c r="B27" s="13" t="s">
        <v>37</v>
      </c>
      <c r="C27" s="12">
        <v>86</v>
      </c>
      <c r="D27" s="12">
        <v>20</v>
      </c>
      <c r="E27" s="20">
        <f t="shared" si="0"/>
        <v>23.25581395348837</v>
      </c>
      <c r="F27" s="12">
        <v>393</v>
      </c>
      <c r="G27" s="12">
        <v>144</v>
      </c>
      <c r="H27" s="20">
        <f t="shared" si="1"/>
        <v>36.6412213740458</v>
      </c>
    </row>
    <row r="28" spans="1:8" ht="12.75">
      <c r="A28" s="15">
        <v>18</v>
      </c>
      <c r="B28" s="13" t="s">
        <v>38</v>
      </c>
      <c r="C28" s="12">
        <v>137</v>
      </c>
      <c r="D28" s="12">
        <v>4</v>
      </c>
      <c r="E28" s="20">
        <f t="shared" si="0"/>
        <v>2.9197080291970803</v>
      </c>
      <c r="F28" s="12">
        <v>611</v>
      </c>
      <c r="G28" s="12">
        <v>15</v>
      </c>
      <c r="H28" s="20">
        <f t="shared" si="1"/>
        <v>2.454991816693944</v>
      </c>
    </row>
    <row r="29" spans="1:8" ht="12.75">
      <c r="A29" s="15">
        <v>19</v>
      </c>
      <c r="B29" s="13" t="s">
        <v>39</v>
      </c>
      <c r="C29" s="12">
        <v>370</v>
      </c>
      <c r="D29" s="12">
        <v>27</v>
      </c>
      <c r="E29" s="20">
        <f t="shared" si="0"/>
        <v>7.297297297297297</v>
      </c>
      <c r="F29" s="12">
        <v>1801</v>
      </c>
      <c r="G29" s="12">
        <v>190</v>
      </c>
      <c r="H29" s="20">
        <f t="shared" si="1"/>
        <v>10.549694614103275</v>
      </c>
    </row>
    <row r="30" spans="1:8" ht="12.75">
      <c r="A30" s="15">
        <v>20</v>
      </c>
      <c r="B30" s="13" t="s">
        <v>40</v>
      </c>
      <c r="C30" s="12">
        <v>152</v>
      </c>
      <c r="D30" s="12">
        <v>27</v>
      </c>
      <c r="E30" s="20">
        <f t="shared" si="0"/>
        <v>17.763157894736842</v>
      </c>
      <c r="F30" s="12">
        <v>660</v>
      </c>
      <c r="G30" s="12">
        <v>138</v>
      </c>
      <c r="H30" s="20">
        <f t="shared" si="1"/>
        <v>20.909090909090907</v>
      </c>
    </row>
    <row r="31" spans="1:8" ht="12.75">
      <c r="A31" s="15">
        <v>21</v>
      </c>
      <c r="B31" s="13" t="s">
        <v>41</v>
      </c>
      <c r="C31" s="12">
        <v>550</v>
      </c>
      <c r="D31" s="12">
        <v>111</v>
      </c>
      <c r="E31" s="20">
        <f t="shared" si="0"/>
        <v>20.18181818181818</v>
      </c>
      <c r="F31" s="12">
        <v>2293</v>
      </c>
      <c r="G31" s="12">
        <v>513</v>
      </c>
      <c r="H31" s="20">
        <f t="shared" si="1"/>
        <v>22.372437854339296</v>
      </c>
    </row>
    <row r="32" spans="1:8" ht="12.75">
      <c r="A32" s="15">
        <v>22</v>
      </c>
      <c r="B32" s="13" t="s">
        <v>10</v>
      </c>
      <c r="C32" s="12">
        <v>650</v>
      </c>
      <c r="D32" s="12">
        <v>70</v>
      </c>
      <c r="E32" s="20">
        <f t="shared" si="0"/>
        <v>10.76923076923077</v>
      </c>
      <c r="F32" s="12">
        <v>2243</v>
      </c>
      <c r="G32" s="12">
        <v>263</v>
      </c>
      <c r="H32" s="20">
        <f t="shared" si="1"/>
        <v>11.725367810967455</v>
      </c>
    </row>
    <row r="33" spans="1:8" ht="12.75">
      <c r="A33" s="15">
        <v>23</v>
      </c>
      <c r="B33" s="13" t="s">
        <v>42</v>
      </c>
      <c r="C33" s="12">
        <v>95</v>
      </c>
      <c r="D33" s="12">
        <v>33</v>
      </c>
      <c r="E33" s="20">
        <f t="shared" si="0"/>
        <v>34.73684210526316</v>
      </c>
      <c r="F33" s="12">
        <v>625</v>
      </c>
      <c r="G33" s="12">
        <v>302</v>
      </c>
      <c r="H33" s="20">
        <f t="shared" si="1"/>
        <v>48.32</v>
      </c>
    </row>
    <row r="34" spans="1:8" ht="12.75">
      <c r="A34" s="15">
        <v>24</v>
      </c>
      <c r="B34" s="13" t="s">
        <v>43</v>
      </c>
      <c r="C34" s="12">
        <v>214</v>
      </c>
      <c r="D34" s="12">
        <v>130</v>
      </c>
      <c r="E34" s="20">
        <f t="shared" si="0"/>
        <v>60.747663551401864</v>
      </c>
      <c r="F34" s="12">
        <v>1138</v>
      </c>
      <c r="G34" s="12">
        <v>743</v>
      </c>
      <c r="H34" s="20">
        <f t="shared" si="1"/>
        <v>65.28998242530756</v>
      </c>
    </row>
    <row r="35" spans="1:8" ht="12.75">
      <c r="A35" s="15">
        <v>25</v>
      </c>
      <c r="B35" s="13" t="s">
        <v>44</v>
      </c>
      <c r="C35" s="12">
        <v>660</v>
      </c>
      <c r="D35" s="12">
        <v>159</v>
      </c>
      <c r="E35" s="20">
        <f t="shared" si="0"/>
        <v>24.09090909090909</v>
      </c>
      <c r="F35" s="12">
        <v>2873</v>
      </c>
      <c r="G35" s="12">
        <v>760</v>
      </c>
      <c r="H35" s="20">
        <f t="shared" si="1"/>
        <v>26.453184824225552</v>
      </c>
    </row>
    <row r="36" spans="1:8" ht="12.75">
      <c r="A36" s="15">
        <v>26</v>
      </c>
      <c r="B36" s="13" t="s">
        <v>45</v>
      </c>
      <c r="C36" s="12">
        <v>573</v>
      </c>
      <c r="D36" s="12">
        <v>170</v>
      </c>
      <c r="E36" s="20">
        <f t="shared" si="0"/>
        <v>29.668411867364746</v>
      </c>
      <c r="F36" s="12">
        <v>2320</v>
      </c>
      <c r="G36" s="12">
        <v>837</v>
      </c>
      <c r="H36" s="20">
        <f t="shared" si="1"/>
        <v>36.07758620689655</v>
      </c>
    </row>
    <row r="37" spans="1:8" ht="12.75">
      <c r="A37" s="15">
        <v>27</v>
      </c>
      <c r="B37" s="13" t="s">
        <v>46</v>
      </c>
      <c r="C37" s="12">
        <v>741</v>
      </c>
      <c r="D37" s="12">
        <v>158</v>
      </c>
      <c r="E37" s="20">
        <f t="shared" si="0"/>
        <v>21.3225371120108</v>
      </c>
      <c r="F37" s="12">
        <v>3013</v>
      </c>
      <c r="G37" s="12">
        <v>696</v>
      </c>
      <c r="H37" s="20">
        <f t="shared" si="1"/>
        <v>23.099900431463656</v>
      </c>
    </row>
    <row r="38" spans="1:8" ht="12.75">
      <c r="A38" s="15">
        <v>28</v>
      </c>
      <c r="B38" s="13" t="s">
        <v>47</v>
      </c>
      <c r="C38" s="12">
        <v>82</v>
      </c>
      <c r="D38" s="12">
        <v>20</v>
      </c>
      <c r="E38" s="20">
        <f t="shared" si="0"/>
        <v>24.390243902439025</v>
      </c>
      <c r="F38" s="12">
        <v>370</v>
      </c>
      <c r="G38" s="12">
        <v>90</v>
      </c>
      <c r="H38" s="20">
        <f t="shared" si="1"/>
        <v>24.324324324324326</v>
      </c>
    </row>
    <row r="39" spans="1:8" ht="12.75">
      <c r="A39" s="15">
        <v>29</v>
      </c>
      <c r="B39" s="13" t="s">
        <v>48</v>
      </c>
      <c r="C39" s="12">
        <v>313</v>
      </c>
      <c r="D39" s="12">
        <v>141</v>
      </c>
      <c r="E39" s="20">
        <f t="shared" si="0"/>
        <v>45.04792332268371</v>
      </c>
      <c r="F39" s="12">
        <v>1777</v>
      </c>
      <c r="G39" s="12">
        <v>906</v>
      </c>
      <c r="H39" s="20">
        <f t="shared" si="1"/>
        <v>50.9848058525605</v>
      </c>
    </row>
    <row r="40" spans="1:8" ht="12.75">
      <c r="A40" s="15">
        <v>30</v>
      </c>
      <c r="B40" s="13" t="s">
        <v>49</v>
      </c>
      <c r="C40" s="12">
        <v>133</v>
      </c>
      <c r="D40" s="12">
        <v>37</v>
      </c>
      <c r="E40" s="20">
        <f t="shared" si="0"/>
        <v>27.819548872180448</v>
      </c>
      <c r="F40" s="12">
        <v>640</v>
      </c>
      <c r="G40" s="12">
        <v>207</v>
      </c>
      <c r="H40" s="20">
        <f t="shared" si="1"/>
        <v>32.34375</v>
      </c>
    </row>
    <row r="41" spans="1:8" ht="12.75">
      <c r="A41" s="15">
        <v>31</v>
      </c>
      <c r="B41" s="13" t="s">
        <v>12</v>
      </c>
      <c r="C41" s="12">
        <v>370</v>
      </c>
      <c r="D41" s="12">
        <v>146</v>
      </c>
      <c r="E41" s="20">
        <f t="shared" si="0"/>
        <v>39.45945945945946</v>
      </c>
      <c r="F41" s="12">
        <v>1859</v>
      </c>
      <c r="G41" s="12">
        <v>821</v>
      </c>
      <c r="H41" s="20">
        <f t="shared" si="1"/>
        <v>44.163528778913395</v>
      </c>
    </row>
    <row r="42" spans="1:8" ht="12.75">
      <c r="A42" s="15">
        <v>32</v>
      </c>
      <c r="B42" s="13" t="s">
        <v>8</v>
      </c>
      <c r="C42" s="12">
        <v>258</v>
      </c>
      <c r="D42" s="12">
        <v>188</v>
      </c>
      <c r="E42" s="20">
        <f t="shared" si="0"/>
        <v>72.86821705426357</v>
      </c>
      <c r="F42" s="12">
        <v>1394</v>
      </c>
      <c r="G42" s="12">
        <v>1099</v>
      </c>
      <c r="H42" s="20">
        <f t="shared" si="1"/>
        <v>78.83787661406025</v>
      </c>
    </row>
    <row r="43" spans="1:8" ht="12.75">
      <c r="A43" s="15">
        <v>33</v>
      </c>
      <c r="B43" s="13" t="s">
        <v>50</v>
      </c>
      <c r="C43" s="12">
        <v>227</v>
      </c>
      <c r="D43" s="12">
        <v>146</v>
      </c>
      <c r="E43" s="20">
        <f t="shared" si="0"/>
        <v>64.31718061674009</v>
      </c>
      <c r="F43" s="12">
        <v>1118</v>
      </c>
      <c r="G43" s="12">
        <v>749</v>
      </c>
      <c r="H43" s="20">
        <f t="shared" si="1"/>
        <v>66.99463327370304</v>
      </c>
    </row>
    <row r="44" spans="1:8" ht="12.75">
      <c r="A44" s="15">
        <v>34</v>
      </c>
      <c r="B44" s="13" t="s">
        <v>51</v>
      </c>
      <c r="C44" s="12">
        <v>219</v>
      </c>
      <c r="D44" s="12">
        <v>82</v>
      </c>
      <c r="E44" s="20">
        <f t="shared" si="0"/>
        <v>37.44292237442922</v>
      </c>
      <c r="F44" s="12">
        <v>1153</v>
      </c>
      <c r="G44" s="12">
        <v>466</v>
      </c>
      <c r="H44" s="20">
        <f t="shared" si="1"/>
        <v>40.4163052905464</v>
      </c>
    </row>
    <row r="45" spans="1:8" ht="12.75">
      <c r="A45" s="15">
        <v>35</v>
      </c>
      <c r="B45" s="13" t="s">
        <v>52</v>
      </c>
      <c r="C45" s="12">
        <v>397</v>
      </c>
      <c r="D45" s="12">
        <v>220</v>
      </c>
      <c r="E45" s="20">
        <f t="shared" si="0"/>
        <v>55.41561712846348</v>
      </c>
      <c r="F45" s="12">
        <v>2369</v>
      </c>
      <c r="G45" s="12">
        <v>1462</v>
      </c>
      <c r="H45" s="20">
        <f t="shared" si="1"/>
        <v>61.71380329252849</v>
      </c>
    </row>
    <row r="46" spans="1:8" ht="12.75">
      <c r="A46" s="15">
        <v>36</v>
      </c>
      <c r="B46" s="13" t="s">
        <v>9</v>
      </c>
      <c r="C46" s="12">
        <v>173</v>
      </c>
      <c r="D46" s="12">
        <v>16</v>
      </c>
      <c r="E46" s="20">
        <f t="shared" si="0"/>
        <v>9.248554913294797</v>
      </c>
      <c r="F46" s="12">
        <v>722</v>
      </c>
      <c r="G46" s="12">
        <v>69</v>
      </c>
      <c r="H46" s="20">
        <f t="shared" si="1"/>
        <v>9.556786703601109</v>
      </c>
    </row>
    <row r="47" spans="1:8" ht="12.75">
      <c r="A47" s="15">
        <v>37</v>
      </c>
      <c r="B47" s="13" t="s">
        <v>53</v>
      </c>
      <c r="C47" s="12">
        <v>133</v>
      </c>
      <c r="D47" s="12">
        <v>53</v>
      </c>
      <c r="E47" s="20">
        <f t="shared" si="0"/>
        <v>39.849624060150376</v>
      </c>
      <c r="F47" s="12">
        <v>660</v>
      </c>
      <c r="G47" s="12">
        <v>303</v>
      </c>
      <c r="H47" s="20">
        <f t="shared" si="1"/>
        <v>45.909090909090914</v>
      </c>
    </row>
    <row r="48" spans="1:8" ht="12.75">
      <c r="A48" s="15">
        <v>38</v>
      </c>
      <c r="B48" s="13" t="s">
        <v>54</v>
      </c>
      <c r="C48" s="12">
        <v>1143</v>
      </c>
      <c r="D48" s="12">
        <v>310</v>
      </c>
      <c r="E48" s="20">
        <f t="shared" si="0"/>
        <v>27.121609798775154</v>
      </c>
      <c r="F48" s="12">
        <v>5640</v>
      </c>
      <c r="G48" s="12">
        <v>1770</v>
      </c>
      <c r="H48" s="20">
        <f t="shared" si="1"/>
        <v>31.382978723404253</v>
      </c>
    </row>
    <row r="49" spans="1:8" ht="12.75">
      <c r="A49" s="15">
        <v>39</v>
      </c>
      <c r="B49" s="13" t="s">
        <v>55</v>
      </c>
      <c r="C49" s="12">
        <v>149</v>
      </c>
      <c r="D49" s="12">
        <v>2</v>
      </c>
      <c r="E49" s="20">
        <f t="shared" si="0"/>
        <v>1.342281879194631</v>
      </c>
      <c r="F49" s="12">
        <v>528</v>
      </c>
      <c r="G49" s="12">
        <v>13</v>
      </c>
      <c r="H49" s="20">
        <f t="shared" si="1"/>
        <v>2.462121212121212</v>
      </c>
    </row>
    <row r="50" spans="1:8" ht="12.75">
      <c r="A50" s="15">
        <v>40</v>
      </c>
      <c r="B50" s="13" t="s">
        <v>56</v>
      </c>
      <c r="C50" s="12">
        <v>733</v>
      </c>
      <c r="D50" s="12">
        <v>265</v>
      </c>
      <c r="E50" s="20">
        <f t="shared" si="0"/>
        <v>36.15279672578445</v>
      </c>
      <c r="F50" s="12">
        <v>3609</v>
      </c>
      <c r="G50" s="12">
        <v>1453</v>
      </c>
      <c r="H50" s="20">
        <f t="shared" si="1"/>
        <v>40.26045996120809</v>
      </c>
    </row>
    <row r="51" spans="1:8" ht="12.75">
      <c r="A51" s="15">
        <v>41</v>
      </c>
      <c r="B51" s="13" t="s">
        <v>57</v>
      </c>
      <c r="C51" s="12">
        <v>69</v>
      </c>
      <c r="D51" s="12">
        <v>2</v>
      </c>
      <c r="E51" s="20">
        <f t="shared" si="0"/>
        <v>2.898550724637681</v>
      </c>
      <c r="F51" s="12">
        <v>313</v>
      </c>
      <c r="G51" s="12">
        <v>7</v>
      </c>
      <c r="H51" s="20">
        <f t="shared" si="1"/>
        <v>2.2364217252396164</v>
      </c>
    </row>
    <row r="52" spans="1:8" ht="12.75">
      <c r="A52" s="15">
        <v>42</v>
      </c>
      <c r="B52" s="13" t="s">
        <v>58</v>
      </c>
      <c r="C52" s="12">
        <v>125</v>
      </c>
      <c r="D52" s="12">
        <v>21</v>
      </c>
      <c r="E52" s="20">
        <f t="shared" si="0"/>
        <v>16.8</v>
      </c>
      <c r="F52" s="12">
        <v>717</v>
      </c>
      <c r="G52" s="12">
        <v>168</v>
      </c>
      <c r="H52" s="20">
        <f t="shared" si="1"/>
        <v>23.430962343096233</v>
      </c>
    </row>
    <row r="53" spans="1:8" ht="12.75">
      <c r="A53" s="15">
        <v>43</v>
      </c>
      <c r="B53" s="13" t="s">
        <v>59</v>
      </c>
      <c r="C53" s="12">
        <v>110</v>
      </c>
      <c r="D53" s="12">
        <v>57</v>
      </c>
      <c r="E53" s="20">
        <f t="shared" si="0"/>
        <v>51.81818181818182</v>
      </c>
      <c r="F53" s="12">
        <v>771</v>
      </c>
      <c r="G53" s="12">
        <v>465</v>
      </c>
      <c r="H53" s="20">
        <f t="shared" si="1"/>
        <v>60.311284046692606</v>
      </c>
    </row>
    <row r="54" spans="1:8" ht="12.75">
      <c r="A54" s="15">
        <v>999</v>
      </c>
      <c r="B54" s="13" t="s">
        <v>60</v>
      </c>
      <c r="C54" s="12">
        <v>344</v>
      </c>
      <c r="D54" s="12">
        <v>194</v>
      </c>
      <c r="E54" s="20">
        <f t="shared" si="0"/>
        <v>56.395348837209305</v>
      </c>
      <c r="F54" s="12">
        <v>1448</v>
      </c>
      <c r="G54" s="12">
        <v>868</v>
      </c>
      <c r="H54" s="20">
        <f t="shared" si="1"/>
        <v>59.94475138121547</v>
      </c>
    </row>
    <row r="55" spans="1:8" ht="12">
      <c r="A55" s="21"/>
      <c r="B55" s="21"/>
      <c r="C55" s="21"/>
      <c r="D55" s="21"/>
      <c r="E55" s="21"/>
      <c r="F55" s="21"/>
      <c r="G55" s="21"/>
      <c r="H55" s="21"/>
    </row>
    <row r="56" spans="1:8" ht="6" customHeight="1">
      <c r="A56" s="6"/>
      <c r="B56" s="6"/>
      <c r="C56" s="6"/>
      <c r="D56" s="6"/>
      <c r="E56" s="6"/>
      <c r="F56" s="6"/>
      <c r="G56" s="6"/>
      <c r="H56" s="6"/>
    </row>
    <row r="57" spans="1:8" ht="12.75">
      <c r="A57" s="22" t="s">
        <v>13</v>
      </c>
      <c r="B57" s="6"/>
      <c r="C57" s="6"/>
      <c r="D57" s="22"/>
      <c r="E57" s="6"/>
      <c r="F57" s="6"/>
      <c r="G57" s="6"/>
      <c r="H57" s="6"/>
    </row>
    <row r="58" spans="1:8" ht="23.25" customHeight="1">
      <c r="A58" s="25" t="s">
        <v>65</v>
      </c>
      <c r="B58" s="25"/>
      <c r="C58" s="25"/>
      <c r="D58" s="25"/>
      <c r="E58" s="25"/>
      <c r="F58" s="25"/>
      <c r="G58" s="25"/>
      <c r="H58" s="25"/>
    </row>
    <row r="59" spans="1:8" ht="12.75">
      <c r="A59" s="22" t="s">
        <v>14</v>
      </c>
      <c r="B59" s="6"/>
      <c r="C59" s="6"/>
      <c r="D59" s="22"/>
      <c r="E59" s="6"/>
      <c r="F59" s="6"/>
      <c r="G59" s="6"/>
      <c r="H59" s="6"/>
    </row>
    <row r="60" spans="1:8" ht="12.75">
      <c r="A60" s="23" t="s">
        <v>15</v>
      </c>
      <c r="B60" s="6"/>
      <c r="C60" s="6"/>
      <c r="D60" s="23"/>
      <c r="E60" s="6"/>
      <c r="F60" s="6"/>
      <c r="G60" s="6"/>
      <c r="H60" s="6"/>
    </row>
    <row r="61" spans="1:8" ht="12.75">
      <c r="A61" s="22" t="s">
        <v>16</v>
      </c>
      <c r="B61" s="6"/>
      <c r="C61" s="6"/>
      <c r="D61" s="22"/>
      <c r="E61" s="6"/>
      <c r="F61" s="6"/>
      <c r="G61" s="6"/>
      <c r="H61" s="6"/>
    </row>
    <row r="62" spans="1:8" ht="22.5" customHeight="1">
      <c r="A62" s="25" t="s">
        <v>66</v>
      </c>
      <c r="B62" s="25"/>
      <c r="C62" s="25"/>
      <c r="D62" s="25"/>
      <c r="E62" s="25"/>
      <c r="F62" s="25"/>
      <c r="G62" s="25"/>
      <c r="H62" s="25"/>
    </row>
    <row r="63" spans="1:8" ht="12.75">
      <c r="A63" s="22" t="s">
        <v>17</v>
      </c>
      <c r="B63" s="6"/>
      <c r="C63" s="6"/>
      <c r="D63" s="22"/>
      <c r="E63" s="6"/>
      <c r="F63" s="6"/>
      <c r="G63" s="6"/>
      <c r="H63" s="6"/>
    </row>
    <row r="64" spans="1:8" ht="12.75">
      <c r="A64" s="22" t="s">
        <v>18</v>
      </c>
      <c r="B64" s="6"/>
      <c r="C64" s="6"/>
      <c r="D64" s="22"/>
      <c r="E64" s="6"/>
      <c r="F64" s="6"/>
      <c r="G64" s="6"/>
      <c r="H64" s="6"/>
    </row>
    <row r="65" spans="1:8" ht="23.25" customHeight="1">
      <c r="A65" s="25" t="s">
        <v>67</v>
      </c>
      <c r="B65" s="25"/>
      <c r="C65" s="25"/>
      <c r="D65" s="25"/>
      <c r="E65" s="25"/>
      <c r="F65" s="25"/>
      <c r="G65" s="25"/>
      <c r="H65" s="25"/>
    </row>
    <row r="66" spans="1:7" ht="12.75">
      <c r="A66" s="22" t="s">
        <v>19</v>
      </c>
      <c r="B66" s="6"/>
      <c r="C66" s="6"/>
      <c r="D66" s="22"/>
      <c r="E66" s="6"/>
      <c r="F66" s="6"/>
      <c r="G66" s="6"/>
    </row>
    <row r="67" spans="1:7" ht="12.75">
      <c r="A67" s="22" t="s">
        <v>61</v>
      </c>
      <c r="B67" s="6"/>
      <c r="C67" s="6"/>
      <c r="D67" s="22"/>
      <c r="E67" s="6"/>
      <c r="F67" s="6"/>
      <c r="G67" s="6"/>
    </row>
    <row r="68" spans="1:7" ht="4.5" customHeight="1">
      <c r="A68" s="22"/>
      <c r="B68" s="6"/>
      <c r="C68" s="6"/>
      <c r="D68" s="22"/>
      <c r="E68" s="6"/>
      <c r="F68" s="6"/>
      <c r="G68" s="6"/>
    </row>
    <row r="69" spans="1:7" ht="12.75">
      <c r="A69" s="22" t="s">
        <v>20</v>
      </c>
      <c r="B69" s="6"/>
      <c r="C69" s="6"/>
      <c r="D69" s="22"/>
      <c r="E69" s="6"/>
      <c r="F69" s="6"/>
      <c r="G69" s="6"/>
    </row>
    <row r="70" spans="1:7" ht="12.75">
      <c r="A70" s="24" t="s">
        <v>62</v>
      </c>
      <c r="B70" s="6"/>
      <c r="C70" s="6"/>
      <c r="D70" s="24"/>
      <c r="E70" s="6"/>
      <c r="F70" s="6"/>
      <c r="G70" s="6"/>
    </row>
    <row r="71" spans="1:7" ht="12">
      <c r="A71" s="6"/>
      <c r="B71" s="6"/>
      <c r="C71" s="6"/>
      <c r="D71" s="6"/>
      <c r="E71" s="6"/>
      <c r="F71" s="6"/>
      <c r="G71" s="6"/>
    </row>
    <row r="72" spans="1:7" ht="12">
      <c r="A72" s="6"/>
      <c r="B72" s="6"/>
      <c r="C72" s="6"/>
      <c r="D72" s="6"/>
      <c r="E72" s="6"/>
      <c r="F72" s="6"/>
      <c r="G72" s="6"/>
    </row>
    <row r="73" spans="1:7" ht="12">
      <c r="A73" s="6"/>
      <c r="B73" s="6"/>
      <c r="C73" s="6"/>
      <c r="D73" s="6"/>
      <c r="E73" s="6"/>
      <c r="F73" s="6"/>
      <c r="G73" s="6"/>
    </row>
    <row r="74" spans="1:7" ht="12">
      <c r="A74" s="6"/>
      <c r="B74" s="6"/>
      <c r="C74" s="6"/>
      <c r="D74" s="6"/>
      <c r="E74" s="6"/>
      <c r="F74" s="6"/>
      <c r="G74" s="6"/>
    </row>
    <row r="75" spans="1:7" ht="12">
      <c r="A75" s="6"/>
      <c r="B75" s="6"/>
      <c r="C75" s="6"/>
      <c r="D75" s="6"/>
      <c r="E75" s="6"/>
      <c r="F75" s="6"/>
      <c r="G75" s="6"/>
    </row>
  </sheetData>
  <sheetProtection/>
  <mergeCells count="7">
    <mergeCell ref="A65:H65"/>
    <mergeCell ref="A6:A7"/>
    <mergeCell ref="C6:E6"/>
    <mergeCell ref="F6:H6"/>
    <mergeCell ref="B6:B7"/>
    <mergeCell ref="A58:H58"/>
    <mergeCell ref="A62:H62"/>
  </mergeCells>
  <printOptions/>
  <pageMargins left="0.7086614173228347" right="0.7480314960629921" top="0.8267716535433072" bottom="0.7874015748031497" header="0" footer="0"/>
  <pageSetup horizontalDpi="600" verticalDpi="600" orientation="portrait" paperSize="9" scale="90" r:id="rId1"/>
  <headerFooter alignWithMargins="0">
    <oddHeader xml:space="preserve">&amp;L&amp;"Arial,Negrita Cursiva"&amp;11Dirección Gral. de Estadísticas 
Provincia de Salta&amp;R&amp;"Arial,Negrita Cursiva"&amp;11Anuario Estadístico
2014 - Avance 2015&amp;"Courier,Normal"&amp;10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General de Estadisticas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ExpeUEW7</cp:lastModifiedBy>
  <cp:lastPrinted>2015-07-10T13:59:52Z</cp:lastPrinted>
  <dcterms:created xsi:type="dcterms:W3CDTF">2004-04-15T16:34:48Z</dcterms:created>
  <dcterms:modified xsi:type="dcterms:W3CDTF">2018-07-18T14:04:11Z</dcterms:modified>
  <cp:category/>
  <cp:version/>
  <cp:contentType/>
  <cp:contentStatus/>
</cp:coreProperties>
</file>