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1055" windowHeight="61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<sst xmlns="http://schemas.openxmlformats.org/spreadsheetml/2006/main" count="102" uniqueCount="101">
  <si>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 xml:space="preserve">             Provincia de Salta según departamento y municipio. Año 2010</t>
  </si>
  <si>
    <t>Dpto.</t>
  </si>
  <si>
    <t>Municipio</t>
  </si>
  <si>
    <t>Población</t>
  </si>
  <si>
    <t>Varones</t>
  </si>
  <si>
    <t>Mujeres</t>
  </si>
  <si>
    <t>Superficie</t>
  </si>
  <si>
    <t>Densidad</t>
  </si>
  <si>
    <t xml:space="preserve">Indice de </t>
  </si>
  <si>
    <t>masculinidad</t>
  </si>
  <si>
    <t>Hab.</t>
  </si>
  <si>
    <t>Km2</t>
  </si>
  <si>
    <t>hab/km2</t>
  </si>
  <si>
    <t>Total de la provincia</t>
  </si>
  <si>
    <t>Anta</t>
  </si>
  <si>
    <t xml:space="preserve"> General Pizarro</t>
  </si>
  <si>
    <t xml:space="preserve"> Apolinario Saravia</t>
  </si>
  <si>
    <t xml:space="preserve"> Las Lajitas</t>
  </si>
  <si>
    <t xml:space="preserve"> El Quebrachal</t>
  </si>
  <si>
    <t>Cachi</t>
  </si>
  <si>
    <t xml:space="preserve"> Cachi</t>
  </si>
  <si>
    <t xml:space="preserve"> Payogasta</t>
  </si>
  <si>
    <t>Cafayate</t>
  </si>
  <si>
    <t xml:space="preserve"> Cafayate</t>
  </si>
  <si>
    <t>Capital</t>
  </si>
  <si>
    <t xml:space="preserve"> Salta</t>
  </si>
  <si>
    <t xml:space="preserve"> San Lorenzo</t>
  </si>
  <si>
    <t>Cerrillos</t>
  </si>
  <si>
    <t xml:space="preserve"> Cerrillos</t>
  </si>
  <si>
    <t xml:space="preserve"> La Merced</t>
  </si>
  <si>
    <t>Chicoana</t>
  </si>
  <si>
    <t xml:space="preserve"> Chicoana</t>
  </si>
  <si>
    <t xml:space="preserve"> El Carril</t>
  </si>
  <si>
    <t>General Güemes</t>
  </si>
  <si>
    <t xml:space="preserve"> Campo Santo</t>
  </si>
  <si>
    <t xml:space="preserve"> El Bordo</t>
  </si>
  <si>
    <t xml:space="preserve"> General Güemes</t>
  </si>
  <si>
    <t>General José de San Martín</t>
  </si>
  <si>
    <t xml:space="preserve"> Aguaray</t>
  </si>
  <si>
    <t xml:space="preserve"> Embarcación</t>
  </si>
  <si>
    <t xml:space="preserve"> General Ballivian</t>
  </si>
  <si>
    <t xml:space="preserve"> General Mosconi</t>
  </si>
  <si>
    <t xml:space="preserve"> Profesor Salvador Mazza</t>
  </si>
  <si>
    <t xml:space="preserve"> Tartagal</t>
  </si>
  <si>
    <t>Guachipas</t>
  </si>
  <si>
    <t xml:space="preserve"> Guachipas</t>
  </si>
  <si>
    <t>Iruya</t>
  </si>
  <si>
    <t xml:space="preserve"> Iruya</t>
  </si>
  <si>
    <t xml:space="preserve"> Isla de Cañas</t>
  </si>
  <si>
    <t>La Caldera</t>
  </si>
  <si>
    <t xml:space="preserve"> La Caldera</t>
  </si>
  <si>
    <t xml:space="preserve"> Vaqueros</t>
  </si>
  <si>
    <t>La Candelaria</t>
  </si>
  <si>
    <t xml:space="preserve"> El Jardín</t>
  </si>
  <si>
    <t xml:space="preserve"> El Tala</t>
  </si>
  <si>
    <t xml:space="preserve"> La Candelaria</t>
  </si>
  <si>
    <t>La Poma</t>
  </si>
  <si>
    <t xml:space="preserve"> La Poma</t>
  </si>
  <si>
    <t>La Viña</t>
  </si>
  <si>
    <t xml:space="preserve"> Coronel Moldes</t>
  </si>
  <si>
    <t xml:space="preserve"> La Viña</t>
  </si>
  <si>
    <t>Los Andes</t>
  </si>
  <si>
    <t xml:space="preserve"> San Antonio de los Cobres</t>
  </si>
  <si>
    <t xml:space="preserve"> Tolar Grande</t>
  </si>
  <si>
    <t>Metán</t>
  </si>
  <si>
    <t>El Galpón</t>
  </si>
  <si>
    <t xml:space="preserve"> Metán</t>
  </si>
  <si>
    <t xml:space="preserve"> Río Piedras</t>
  </si>
  <si>
    <t>Molinos</t>
  </si>
  <si>
    <t xml:space="preserve"> Seclantás</t>
  </si>
  <si>
    <t>Orán</t>
  </si>
  <si>
    <t xml:space="preserve"> Colonia Santa Rosa</t>
  </si>
  <si>
    <t xml:space="preserve"> Hipólito Yrigoyen</t>
  </si>
  <si>
    <t xml:space="preserve"> Pichanal</t>
  </si>
  <si>
    <t xml:space="preserve"> San Ramón de la Nueva Orán</t>
  </si>
  <si>
    <t xml:space="preserve"> Urundel</t>
  </si>
  <si>
    <t>Rivadavia</t>
  </si>
  <si>
    <t xml:space="preserve"> Rivadavia Banda Norte</t>
  </si>
  <si>
    <t xml:space="preserve"> Rivadavia Banda Sur</t>
  </si>
  <si>
    <t xml:space="preserve"> Santa Victoria Este</t>
  </si>
  <si>
    <t>Rosario de la Frontera</t>
  </si>
  <si>
    <t xml:space="preserve"> El Potrero</t>
  </si>
  <si>
    <t xml:space="preserve"> Rosario de la Frontera</t>
  </si>
  <si>
    <t>Rosario de Lerma</t>
  </si>
  <si>
    <t xml:space="preserve"> Campo Quijano</t>
  </si>
  <si>
    <t xml:space="preserve"> Rosario de Lerma</t>
  </si>
  <si>
    <t>San Carlos</t>
  </si>
  <si>
    <t xml:space="preserve"> Angastaco</t>
  </si>
  <si>
    <t xml:space="preserve"> Animaná</t>
  </si>
  <si>
    <t xml:space="preserve"> San Carlos</t>
  </si>
  <si>
    <t>Santa Victoria</t>
  </si>
  <si>
    <t xml:space="preserve"> Los Toldos</t>
  </si>
  <si>
    <t xml:space="preserve"> Nazareno</t>
  </si>
  <si>
    <t xml:space="preserve"> Santa Victoria Oeste</t>
  </si>
  <si>
    <t>(1) Los km2 de los municipios fueron estimados por software Arc View y los de departamentos</t>
  </si>
  <si>
    <t xml:space="preserve">             Dirección General de Estadísticas - Procesado con Redatam+SP, CEPAL/CELADE</t>
  </si>
  <si>
    <t>(1)</t>
  </si>
  <si>
    <t xml:space="preserve">2.1.2.1_Población, superficie, densidad e índice de masculinidad. </t>
  </si>
  <si>
    <t xml:space="preserve"> Joaquín V González</t>
  </si>
  <si>
    <t xml:space="preserve">     son oficiales obtenidos del Instituto Geográfico Nacional (I.G.N.)</t>
  </si>
  <si>
    <r>
      <rPr>
        <b/>
        <sz val="8"/>
        <rFont val="Courier New CE"/>
        <family val="0"/>
      </rPr>
      <t>Fuente</t>
    </r>
    <r>
      <rPr>
        <sz val="8"/>
        <rFont val="Courier New CE"/>
        <family val="0"/>
      </rPr>
      <t>: INDEC - Censo Nacional De Población, Hogares y Viviendas 2010</t>
    </r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</si>
</sst>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#,##0.00;[Red]#,##0.00"/>
    <numFmt numFmtId="178" formatCode="#,##0.0"/>
    <numFmt numFmtId="179" formatCode="#,##0;[Red]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 New CE"/>
      <family val="0"/>
    </font>
    <font>
      <b/>
      <sz val="8"/>
      <name val="Courier New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3" fillId="0" borderId="13" xfId="53" applyFont="1" applyFill="1" applyBorder="1">
      <alignment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3" fontId="3" fillId="0" borderId="0" xfId="53" applyNumberFormat="1" applyFont="1" applyFill="1" applyAlignment="1">
      <alignment horizontal="right"/>
      <protection/>
    </xf>
    <xf numFmtId="3" fontId="3" fillId="0" borderId="0" xfId="54" applyNumberFormat="1" applyFont="1" applyFill="1" applyAlignment="1">
      <alignment horizontal="right"/>
      <protection/>
    </xf>
    <xf numFmtId="176" fontId="3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1" fontId="3" fillId="0" borderId="0" xfId="55" applyNumberFormat="1" applyFont="1" applyFill="1">
      <alignment/>
      <protection/>
    </xf>
    <xf numFmtId="0" fontId="4" fillId="0" borderId="0" xfId="55" applyFont="1" applyFill="1">
      <alignment/>
      <protection/>
    </xf>
    <xf numFmtId="1" fontId="4" fillId="0" borderId="0" xfId="55" applyNumberFormat="1" applyFont="1" applyFill="1">
      <alignment/>
      <protection/>
    </xf>
    <xf numFmtId="3" fontId="4" fillId="0" borderId="0" xfId="54" applyNumberFormat="1" applyFont="1" applyFill="1" applyAlignment="1">
      <alignment horizontal="right"/>
      <protection/>
    </xf>
    <xf numFmtId="0" fontId="2" fillId="0" borderId="0" xfId="55" applyBorder="1">
      <alignment/>
      <protection/>
    </xf>
    <xf numFmtId="0" fontId="4" fillId="0" borderId="0" xfId="55" applyFont="1" applyBorder="1">
      <alignment/>
      <protection/>
    </xf>
    <xf numFmtId="1" fontId="3" fillId="0" borderId="0" xfId="55" applyNumberFormat="1" applyFont="1" applyBorder="1">
      <alignment/>
      <protection/>
    </xf>
    <xf numFmtId="0" fontId="4" fillId="0" borderId="14" xfId="55" applyFont="1" applyFill="1" applyBorder="1">
      <alignment/>
      <protection/>
    </xf>
    <xf numFmtId="1" fontId="4" fillId="0" borderId="14" xfId="55" applyNumberFormat="1" applyFont="1" applyFill="1" applyBorder="1">
      <alignment/>
      <protection/>
    </xf>
    <xf numFmtId="3" fontId="4" fillId="0" borderId="14" xfId="54" applyNumberFormat="1" applyFont="1" applyFill="1" applyBorder="1" applyAlignment="1">
      <alignment horizontal="right"/>
      <protection/>
    </xf>
    <xf numFmtId="176" fontId="3" fillId="0" borderId="14" xfId="55" applyNumberFormat="1" applyFont="1" applyFill="1" applyBorder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0" xfId="54" applyFont="1" applyBorder="1">
      <alignment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8" fontId="3" fillId="0" borderId="0" xfId="55" applyNumberFormat="1" applyFont="1" applyFill="1">
      <alignment/>
      <protection/>
    </xf>
    <xf numFmtId="178" fontId="3" fillId="0" borderId="14" xfId="55" applyNumberFormat="1" applyFont="1" applyFill="1" applyBorder="1">
      <alignment/>
      <protection/>
    </xf>
    <xf numFmtId="3" fontId="3" fillId="0" borderId="0" xfId="55" applyNumberFormat="1" applyFont="1" applyFill="1">
      <alignment/>
      <protection/>
    </xf>
    <xf numFmtId="3" fontId="4" fillId="0" borderId="0" xfId="55" applyNumberFormat="1" applyFont="1" applyFill="1">
      <alignment/>
      <protection/>
    </xf>
    <xf numFmtId="3" fontId="4" fillId="0" borderId="0" xfId="55" applyNumberFormat="1" applyFont="1" applyBorder="1">
      <alignment/>
      <protection/>
    </xf>
    <xf numFmtId="3" fontId="4" fillId="0" borderId="14" xfId="55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49" fontId="3" fillId="0" borderId="13" xfId="53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Alignment="1">
      <alignment/>
    </xf>
    <xf numFmtId="179" fontId="3" fillId="0" borderId="0" xfId="55" applyNumberFormat="1" applyFont="1" applyFill="1">
      <alignment/>
      <protection/>
    </xf>
    <xf numFmtId="179" fontId="4" fillId="0" borderId="0" xfId="55" applyNumberFormat="1" applyFont="1" applyFill="1">
      <alignment/>
      <protection/>
    </xf>
    <xf numFmtId="179" fontId="4" fillId="0" borderId="0" xfId="55" applyNumberFormat="1" applyFont="1" applyBorder="1">
      <alignment/>
      <protection/>
    </xf>
    <xf numFmtId="179" fontId="4" fillId="0" borderId="14" xfId="55" applyNumberFormat="1" applyFont="1" applyFill="1" applyBorder="1">
      <alignment/>
      <protection/>
    </xf>
    <xf numFmtId="178" fontId="3" fillId="33" borderId="0" xfId="0" applyNumberFormat="1" applyFont="1" applyFill="1" applyAlignment="1">
      <alignment/>
    </xf>
    <xf numFmtId="0" fontId="4" fillId="0" borderId="0" xfId="54" applyFont="1" applyFill="1" applyBorder="1">
      <alignment/>
      <protection/>
    </xf>
    <xf numFmtId="178" fontId="3" fillId="0" borderId="0" xfId="0" applyNumberFormat="1" applyFont="1" applyFill="1" applyAlignment="1">
      <alignment/>
    </xf>
    <xf numFmtId="0" fontId="3" fillId="0" borderId="0" xfId="53" applyFont="1" applyBorder="1" applyAlignment="1">
      <alignment horizontal="left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showGridLines="0" tabSelected="1" zoomScalePageLayoutView="0" workbookViewId="0" topLeftCell="A1">
      <selection activeCell="I119" sqref="I119"/>
    </sheetView>
  </sheetViews>
  <sheetFormatPr defaultColWidth="11.421875" defaultRowHeight="12.75"/>
  <cols>
    <col min="2" max="2" width="21.00390625" style="0" customWidth="1"/>
    <col min="13" max="13" width="11.421875" style="42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2" t="s">
        <v>97</v>
      </c>
      <c r="B2" s="2"/>
      <c r="C2" s="2"/>
      <c r="D2" s="2"/>
      <c r="E2" s="2"/>
      <c r="F2" s="2"/>
      <c r="G2" s="3"/>
      <c r="H2" s="3"/>
    </row>
    <row r="3" spans="1:13" ht="12.75">
      <c r="A3" s="2" t="s">
        <v>0</v>
      </c>
      <c r="B3" s="2"/>
      <c r="C3" s="2"/>
      <c r="D3" s="2"/>
      <c r="E3" s="2"/>
      <c r="F3" s="2"/>
      <c r="G3" s="2"/>
      <c r="H3" s="2"/>
      <c r="M3" s="56"/>
    </row>
    <row r="4" spans="1:13" ht="4.5" customHeight="1">
      <c r="A4" s="4"/>
      <c r="B4" s="4"/>
      <c r="C4" s="4"/>
      <c r="D4" s="4"/>
      <c r="E4" s="4"/>
      <c r="F4" s="4"/>
      <c r="G4" s="4"/>
      <c r="H4" s="4"/>
      <c r="M4" s="57"/>
    </row>
    <row r="5" spans="1:13" ht="12.7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M5" s="43"/>
    </row>
    <row r="6" spans="1:13" ht="12.75">
      <c r="A6" s="7"/>
      <c r="B6" s="8"/>
      <c r="C6" s="8">
        <v>2010</v>
      </c>
      <c r="D6" s="8"/>
      <c r="E6" s="8"/>
      <c r="F6" s="46" t="s">
        <v>96</v>
      </c>
      <c r="G6" s="45"/>
      <c r="H6" s="10" t="s">
        <v>9</v>
      </c>
      <c r="M6" s="44"/>
    </row>
    <row r="7" spans="1:8" ht="12.75">
      <c r="A7" s="11"/>
      <c r="B7" s="11"/>
      <c r="C7" s="12" t="s">
        <v>10</v>
      </c>
      <c r="D7" s="13"/>
      <c r="E7" s="13"/>
      <c r="F7" s="12" t="s">
        <v>11</v>
      </c>
      <c r="G7" s="12" t="s">
        <v>12</v>
      </c>
      <c r="H7" s="9"/>
    </row>
    <row r="8" spans="1:8" ht="12.75">
      <c r="A8" s="11"/>
      <c r="B8" s="11"/>
      <c r="C8" s="11"/>
      <c r="D8" s="11"/>
      <c r="E8" s="11"/>
      <c r="F8" s="13"/>
      <c r="G8" s="13"/>
      <c r="H8" s="9"/>
    </row>
    <row r="9" spans="1:14" ht="12.75">
      <c r="A9" s="55" t="s">
        <v>13</v>
      </c>
      <c r="B9" s="55"/>
      <c r="C9" s="14">
        <v>1214441</v>
      </c>
      <c r="D9" s="14">
        <v>597153</v>
      </c>
      <c r="E9" s="14">
        <v>617288</v>
      </c>
      <c r="F9" s="15">
        <v>155488</v>
      </c>
      <c r="G9" s="16">
        <v>7.8</v>
      </c>
      <c r="H9" s="36">
        <f>(D9/E9)*100</f>
        <v>96.73815139772684</v>
      </c>
      <c r="I9" s="52"/>
      <c r="J9" s="34"/>
      <c r="K9" s="34"/>
      <c r="M9" s="35"/>
      <c r="N9" s="34"/>
    </row>
    <row r="10" spans="1:14" ht="12.75">
      <c r="A10" s="11"/>
      <c r="B10" s="11"/>
      <c r="C10" s="15"/>
      <c r="D10" s="15"/>
      <c r="E10" s="15"/>
      <c r="F10" s="15"/>
      <c r="G10" s="16"/>
      <c r="H10" s="36"/>
      <c r="I10" s="52"/>
      <c r="J10" s="34"/>
      <c r="K10" s="34"/>
      <c r="M10" s="35"/>
      <c r="N10" s="34"/>
    </row>
    <row r="11" spans="1:14" ht="12.75">
      <c r="A11" s="17" t="s">
        <v>14</v>
      </c>
      <c r="B11" s="17"/>
      <c r="C11" s="48">
        <v>57411</v>
      </c>
      <c r="D11" s="38">
        <v>29400</v>
      </c>
      <c r="E11" s="38">
        <v>28011</v>
      </c>
      <c r="F11" s="38">
        <v>21945</v>
      </c>
      <c r="G11" s="16">
        <v>2.6</v>
      </c>
      <c r="H11" s="36">
        <f aca="true" t="shared" si="0" ref="H11:H73">(D11/E11)*100</f>
        <v>104.95876619899325</v>
      </c>
      <c r="I11" s="52"/>
      <c r="J11" s="34"/>
      <c r="K11" s="34"/>
      <c r="M11" s="35"/>
      <c r="N11" s="34"/>
    </row>
    <row r="12" spans="1:14" ht="12.75">
      <c r="A12" s="20"/>
      <c r="B12" s="20" t="s">
        <v>15</v>
      </c>
      <c r="C12" s="49">
        <v>4235</v>
      </c>
      <c r="D12" s="39">
        <v>2268</v>
      </c>
      <c r="E12" s="39">
        <v>1967</v>
      </c>
      <c r="F12" s="21">
        <v>1654</v>
      </c>
      <c r="G12" s="16">
        <v>2.6</v>
      </c>
      <c r="H12" s="36">
        <f t="shared" si="0"/>
        <v>115.30249110320285</v>
      </c>
      <c r="I12" s="52"/>
      <c r="J12" s="34"/>
      <c r="K12" s="34"/>
      <c r="M12" s="35"/>
      <c r="N12" s="34"/>
    </row>
    <row r="13" spans="1:14" ht="12.75">
      <c r="A13" s="20"/>
      <c r="B13" s="20" t="s">
        <v>16</v>
      </c>
      <c r="C13" s="49">
        <v>9054</v>
      </c>
      <c r="D13" s="39">
        <v>4798</v>
      </c>
      <c r="E13" s="39">
        <v>4256</v>
      </c>
      <c r="F13" s="21">
        <v>1006</v>
      </c>
      <c r="G13" s="16">
        <v>9</v>
      </c>
      <c r="H13" s="36">
        <f t="shared" si="0"/>
        <v>112.73496240601504</v>
      </c>
      <c r="I13" s="52"/>
      <c r="J13" s="34"/>
      <c r="K13" s="34"/>
      <c r="M13" s="35"/>
      <c r="N13" s="34"/>
    </row>
    <row r="14" spans="1:14" ht="12.75">
      <c r="A14" s="20"/>
      <c r="B14" s="20" t="s">
        <v>17</v>
      </c>
      <c r="C14" s="49">
        <v>11292</v>
      </c>
      <c r="D14" s="39">
        <v>5735</v>
      </c>
      <c r="E14" s="39">
        <v>5557</v>
      </c>
      <c r="F14" s="21">
        <v>3815</v>
      </c>
      <c r="G14" s="16">
        <v>3</v>
      </c>
      <c r="H14" s="36">
        <f t="shared" si="0"/>
        <v>103.20316717653411</v>
      </c>
      <c r="I14" s="52"/>
      <c r="J14" s="34"/>
      <c r="K14" s="34"/>
      <c r="M14" s="35"/>
      <c r="N14" s="34"/>
    </row>
    <row r="15" spans="1:14" ht="12.75">
      <c r="A15" s="20"/>
      <c r="B15" s="20" t="s">
        <v>18</v>
      </c>
      <c r="C15" s="49">
        <v>11785</v>
      </c>
      <c r="D15" s="39">
        <v>6032</v>
      </c>
      <c r="E15" s="39">
        <v>5753</v>
      </c>
      <c r="F15" s="21">
        <v>5067</v>
      </c>
      <c r="G15" s="16">
        <v>2.3</v>
      </c>
      <c r="H15" s="36">
        <f t="shared" si="0"/>
        <v>104.84964366417522</v>
      </c>
      <c r="I15" s="52"/>
      <c r="J15" s="34"/>
      <c r="K15" s="34"/>
      <c r="M15" s="35"/>
      <c r="N15" s="34"/>
    </row>
    <row r="16" spans="1:14" ht="12.75">
      <c r="A16" s="20"/>
      <c r="B16" s="20" t="s">
        <v>98</v>
      </c>
      <c r="C16" s="49">
        <v>21045</v>
      </c>
      <c r="D16" s="39">
        <v>10567</v>
      </c>
      <c r="E16" s="39">
        <v>10478</v>
      </c>
      <c r="F16" s="21">
        <v>10403</v>
      </c>
      <c r="G16" s="16">
        <v>2</v>
      </c>
      <c r="H16" s="36">
        <f t="shared" si="0"/>
        <v>100.8493987402176</v>
      </c>
      <c r="I16" s="52"/>
      <c r="J16" s="34"/>
      <c r="K16" s="34"/>
      <c r="M16" s="35"/>
      <c r="N16" s="34"/>
    </row>
    <row r="17" spans="1:14" ht="12.75">
      <c r="A17" s="23"/>
      <c r="B17" s="23"/>
      <c r="C17" s="50"/>
      <c r="D17" s="40"/>
      <c r="E17" s="40"/>
      <c r="F17" s="40"/>
      <c r="G17" s="16"/>
      <c r="H17" s="36"/>
      <c r="I17" s="52"/>
      <c r="J17" s="34"/>
      <c r="K17" s="34"/>
      <c r="M17" s="35"/>
      <c r="N17" s="34"/>
    </row>
    <row r="18" spans="1:14" ht="12.75">
      <c r="A18" s="18" t="s">
        <v>19</v>
      </c>
      <c r="B18" s="17"/>
      <c r="C18" s="48">
        <v>7315</v>
      </c>
      <c r="D18" s="38">
        <v>3719</v>
      </c>
      <c r="E18" s="38">
        <v>3596</v>
      </c>
      <c r="F18" s="38">
        <v>2925</v>
      </c>
      <c r="G18" s="16">
        <v>2.5</v>
      </c>
      <c r="H18" s="36">
        <f t="shared" si="0"/>
        <v>103.42046718576196</v>
      </c>
      <c r="I18" s="52"/>
      <c r="J18" s="34"/>
      <c r="K18" s="34"/>
      <c r="M18" s="35"/>
      <c r="N18" s="34"/>
    </row>
    <row r="19" spans="1:14" ht="12.75">
      <c r="A19" s="19"/>
      <c r="B19" s="20" t="s">
        <v>20</v>
      </c>
      <c r="C19" s="49">
        <v>5468</v>
      </c>
      <c r="D19" s="39">
        <v>2783</v>
      </c>
      <c r="E19" s="39">
        <v>2685</v>
      </c>
      <c r="F19" s="21">
        <v>1777</v>
      </c>
      <c r="G19" s="16">
        <v>3.1</v>
      </c>
      <c r="H19" s="36">
        <f t="shared" si="0"/>
        <v>103.64990689013037</v>
      </c>
      <c r="I19" s="52"/>
      <c r="J19" s="34"/>
      <c r="K19" s="34"/>
      <c r="M19" s="35"/>
      <c r="N19" s="34"/>
    </row>
    <row r="20" spans="1:14" ht="12.75">
      <c r="A20" s="19"/>
      <c r="B20" s="20" t="s">
        <v>21</v>
      </c>
      <c r="C20" s="49">
        <v>1847</v>
      </c>
      <c r="D20" s="39">
        <v>936</v>
      </c>
      <c r="E20" s="39">
        <v>911</v>
      </c>
      <c r="F20" s="21">
        <v>1148</v>
      </c>
      <c r="G20" s="16">
        <v>1.6</v>
      </c>
      <c r="H20" s="36">
        <f t="shared" si="0"/>
        <v>102.74423710208562</v>
      </c>
      <c r="I20" s="52"/>
      <c r="J20" s="34"/>
      <c r="K20" s="34"/>
      <c r="M20" s="35"/>
      <c r="N20" s="34"/>
    </row>
    <row r="21" spans="1:14" ht="12.75">
      <c r="A21" s="23"/>
      <c r="B21" s="23"/>
      <c r="C21" s="50"/>
      <c r="D21" s="40"/>
      <c r="E21" s="40"/>
      <c r="F21" s="40"/>
      <c r="G21" s="16"/>
      <c r="H21" s="36"/>
      <c r="I21" s="52"/>
      <c r="J21" s="34"/>
      <c r="K21" s="34"/>
      <c r="M21" s="35"/>
      <c r="N21" s="34"/>
    </row>
    <row r="22" spans="1:14" ht="12.75">
      <c r="A22" s="18" t="s">
        <v>22</v>
      </c>
      <c r="B22" s="17"/>
      <c r="C22" s="48">
        <v>14850</v>
      </c>
      <c r="D22" s="38">
        <v>7388</v>
      </c>
      <c r="E22" s="38">
        <v>7462</v>
      </c>
      <c r="F22" s="38">
        <v>1570</v>
      </c>
      <c r="G22" s="16">
        <v>9.5</v>
      </c>
      <c r="H22" s="36">
        <f t="shared" si="0"/>
        <v>99.00830876440632</v>
      </c>
      <c r="I22" s="52"/>
      <c r="J22" s="34"/>
      <c r="K22" s="34"/>
      <c r="M22" s="35"/>
      <c r="N22" s="34"/>
    </row>
    <row r="23" spans="1:14" ht="12.75">
      <c r="A23" s="19"/>
      <c r="B23" s="20" t="s">
        <v>23</v>
      </c>
      <c r="C23" s="49">
        <v>14850</v>
      </c>
      <c r="D23" s="39">
        <v>7388</v>
      </c>
      <c r="E23" s="39">
        <v>7462</v>
      </c>
      <c r="F23" s="21">
        <v>1570</v>
      </c>
      <c r="G23" s="16">
        <v>9.5</v>
      </c>
      <c r="H23" s="36">
        <f t="shared" si="0"/>
        <v>99.00830876440632</v>
      </c>
      <c r="I23" s="52"/>
      <c r="J23" s="34"/>
      <c r="K23" s="34"/>
      <c r="M23" s="35"/>
      <c r="N23" s="34"/>
    </row>
    <row r="24" spans="1:14" ht="12.75">
      <c r="A24" s="23"/>
      <c r="B24" s="23"/>
      <c r="C24" s="50"/>
      <c r="D24" s="40"/>
      <c r="E24" s="40"/>
      <c r="F24" s="40"/>
      <c r="G24" s="16"/>
      <c r="H24" s="36"/>
      <c r="I24" s="52"/>
      <c r="J24" s="34"/>
      <c r="K24" s="34"/>
      <c r="M24" s="35"/>
      <c r="N24" s="34"/>
    </row>
    <row r="25" spans="1:14" ht="12.75">
      <c r="A25" s="18" t="s">
        <v>24</v>
      </c>
      <c r="B25" s="17"/>
      <c r="C25" s="48">
        <v>536113</v>
      </c>
      <c r="D25" s="38">
        <v>256830</v>
      </c>
      <c r="E25" s="38">
        <v>279283</v>
      </c>
      <c r="F25" s="38">
        <v>1722</v>
      </c>
      <c r="G25" s="16">
        <v>311.3</v>
      </c>
      <c r="H25" s="36">
        <f t="shared" si="0"/>
        <v>91.96048452644808</v>
      </c>
      <c r="I25" s="52"/>
      <c r="J25" s="34"/>
      <c r="K25" s="34"/>
      <c r="M25" s="35"/>
      <c r="N25" s="34"/>
    </row>
    <row r="26" spans="1:14" ht="12.75">
      <c r="A26" s="19"/>
      <c r="B26" s="20" t="s">
        <v>25</v>
      </c>
      <c r="C26" s="49">
        <v>521483</v>
      </c>
      <c r="D26" s="39">
        <v>249566</v>
      </c>
      <c r="E26" s="39">
        <v>271917</v>
      </c>
      <c r="F26" s="21">
        <v>1458</v>
      </c>
      <c r="G26" s="16">
        <v>357.7</v>
      </c>
      <c r="H26" s="36">
        <f t="shared" si="0"/>
        <v>91.78021234420798</v>
      </c>
      <c r="I26" s="52"/>
      <c r="J26" s="34"/>
      <c r="K26" s="34"/>
      <c r="M26" s="35"/>
      <c r="N26" s="34"/>
    </row>
    <row r="27" spans="1:14" ht="12.75">
      <c r="A27" s="19"/>
      <c r="B27" s="20" t="s">
        <v>26</v>
      </c>
      <c r="C27" s="49">
        <v>14630</v>
      </c>
      <c r="D27" s="39">
        <v>7264</v>
      </c>
      <c r="E27" s="39">
        <v>7366</v>
      </c>
      <c r="F27" s="21">
        <v>264</v>
      </c>
      <c r="G27" s="16">
        <v>55.4</v>
      </c>
      <c r="H27" s="36">
        <f t="shared" si="0"/>
        <v>98.61525929948411</v>
      </c>
      <c r="I27" s="52"/>
      <c r="J27" s="34"/>
      <c r="K27" s="34"/>
      <c r="M27" s="35"/>
      <c r="N27" s="34"/>
    </row>
    <row r="28" spans="1:14" ht="12.75">
      <c r="A28" s="23"/>
      <c r="B28" s="23"/>
      <c r="C28" s="50"/>
      <c r="D28" s="40"/>
      <c r="E28" s="40"/>
      <c r="F28" s="40"/>
      <c r="G28" s="16"/>
      <c r="H28" s="36"/>
      <c r="I28" s="52"/>
      <c r="J28" s="34"/>
      <c r="K28" s="34"/>
      <c r="M28" s="35"/>
      <c r="N28" s="34"/>
    </row>
    <row r="29" spans="1:14" ht="12.75">
      <c r="A29" s="18" t="s">
        <v>27</v>
      </c>
      <c r="B29" s="17"/>
      <c r="C29" s="48">
        <v>35789</v>
      </c>
      <c r="D29" s="38">
        <v>17991</v>
      </c>
      <c r="E29" s="38">
        <v>17798</v>
      </c>
      <c r="F29" s="38">
        <v>640</v>
      </c>
      <c r="G29" s="16">
        <v>55.9</v>
      </c>
      <c r="H29" s="36">
        <f t="shared" si="0"/>
        <v>101.08439150466344</v>
      </c>
      <c r="I29" s="52"/>
      <c r="J29" s="34"/>
      <c r="K29" s="34"/>
      <c r="M29" s="35"/>
      <c r="N29" s="34"/>
    </row>
    <row r="30" spans="1:14" ht="12.75">
      <c r="A30" s="19"/>
      <c r="B30" s="20" t="s">
        <v>28</v>
      </c>
      <c r="C30" s="49">
        <v>24882</v>
      </c>
      <c r="D30" s="39">
        <v>12442</v>
      </c>
      <c r="E30" s="39">
        <v>12440</v>
      </c>
      <c r="F30" s="21">
        <v>274</v>
      </c>
      <c r="G30" s="16">
        <v>90.8</v>
      </c>
      <c r="H30" s="36">
        <f t="shared" si="0"/>
        <v>100.016077170418</v>
      </c>
      <c r="I30" s="52"/>
      <c r="J30" s="34"/>
      <c r="K30" s="34"/>
      <c r="M30" s="35"/>
      <c r="N30" s="34"/>
    </row>
    <row r="31" spans="1:14" ht="12.75">
      <c r="A31" s="19"/>
      <c r="B31" s="20" t="s">
        <v>29</v>
      </c>
      <c r="C31" s="49">
        <v>10907</v>
      </c>
      <c r="D31" s="39">
        <v>5549</v>
      </c>
      <c r="E31" s="39">
        <v>5358</v>
      </c>
      <c r="F31" s="21">
        <v>366</v>
      </c>
      <c r="G31" s="16">
        <v>29.8</v>
      </c>
      <c r="H31" s="36">
        <f t="shared" si="0"/>
        <v>103.56476297125793</v>
      </c>
      <c r="I31" s="52"/>
      <c r="J31" s="34"/>
      <c r="K31" s="34"/>
      <c r="M31" s="35"/>
      <c r="N31" s="34"/>
    </row>
    <row r="32" spans="1:14" ht="12.75">
      <c r="A32" s="23"/>
      <c r="B32" s="23"/>
      <c r="C32" s="23"/>
      <c r="D32" s="40"/>
      <c r="E32" s="40"/>
      <c r="F32" s="40"/>
      <c r="G32" s="16"/>
      <c r="H32" s="36"/>
      <c r="I32" s="52"/>
      <c r="J32" s="34"/>
      <c r="K32" s="34"/>
      <c r="M32" s="35"/>
      <c r="N32" s="34"/>
    </row>
    <row r="33" spans="1:14" ht="12.75">
      <c r="A33" s="18" t="s">
        <v>30</v>
      </c>
      <c r="B33" s="17"/>
      <c r="C33" s="48">
        <v>20710</v>
      </c>
      <c r="D33" s="38">
        <v>10366</v>
      </c>
      <c r="E33" s="38">
        <v>10344</v>
      </c>
      <c r="F33" s="38">
        <v>910</v>
      </c>
      <c r="G33" s="16">
        <v>22.8</v>
      </c>
      <c r="H33" s="36">
        <f t="shared" si="0"/>
        <v>100.21268368136118</v>
      </c>
      <c r="I33" s="52"/>
      <c r="J33" s="34"/>
      <c r="K33" s="34"/>
      <c r="M33" s="35"/>
      <c r="N33" s="34"/>
    </row>
    <row r="34" spans="1:14" ht="12.75">
      <c r="A34" s="19"/>
      <c r="B34" s="20" t="s">
        <v>31</v>
      </c>
      <c r="C34" s="49">
        <v>9123</v>
      </c>
      <c r="D34" s="39">
        <v>4594</v>
      </c>
      <c r="E34" s="39">
        <v>4529</v>
      </c>
      <c r="F34" s="21">
        <v>689</v>
      </c>
      <c r="G34" s="16">
        <v>13.2</v>
      </c>
      <c r="H34" s="36">
        <f t="shared" si="0"/>
        <v>101.43519540737469</v>
      </c>
      <c r="I34" s="52"/>
      <c r="J34" s="34"/>
      <c r="K34" s="34"/>
      <c r="M34" s="35"/>
      <c r="N34" s="34"/>
    </row>
    <row r="35" spans="1:14" ht="12.75">
      <c r="A35" s="19"/>
      <c r="B35" s="20" t="s">
        <v>32</v>
      </c>
      <c r="C35" s="49">
        <v>11587</v>
      </c>
      <c r="D35" s="39">
        <v>5772</v>
      </c>
      <c r="E35" s="39">
        <v>5815</v>
      </c>
      <c r="F35" s="21">
        <v>221</v>
      </c>
      <c r="G35" s="16">
        <v>52.4</v>
      </c>
      <c r="H35" s="36">
        <f t="shared" si="0"/>
        <v>99.26053310404127</v>
      </c>
      <c r="I35" s="52"/>
      <c r="J35" s="34"/>
      <c r="K35" s="34"/>
      <c r="M35" s="35"/>
      <c r="N35" s="34"/>
    </row>
    <row r="36" spans="1:14" ht="12.75">
      <c r="A36" s="23"/>
      <c r="B36" s="23"/>
      <c r="C36" s="50"/>
      <c r="D36" s="40"/>
      <c r="E36" s="40"/>
      <c r="F36" s="40"/>
      <c r="G36" s="16"/>
      <c r="H36" s="36"/>
      <c r="I36" s="52"/>
      <c r="J36" s="34"/>
      <c r="K36" s="34"/>
      <c r="M36" s="35"/>
      <c r="N36" s="34"/>
    </row>
    <row r="37" spans="1:14" ht="12.75">
      <c r="A37" s="24" t="s">
        <v>33</v>
      </c>
      <c r="B37" s="24"/>
      <c r="C37" s="48">
        <v>47226</v>
      </c>
      <c r="D37" s="38">
        <v>23521</v>
      </c>
      <c r="E37" s="38">
        <v>23705</v>
      </c>
      <c r="F37" s="38">
        <v>2365</v>
      </c>
      <c r="G37" s="16">
        <v>20</v>
      </c>
      <c r="H37" s="36">
        <f t="shared" si="0"/>
        <v>99.22379244885046</v>
      </c>
      <c r="I37" s="52"/>
      <c r="J37" s="34"/>
      <c r="K37" s="34"/>
      <c r="M37" s="35"/>
      <c r="N37" s="34"/>
    </row>
    <row r="38" spans="1:14" ht="12.75">
      <c r="A38" s="19"/>
      <c r="B38" s="20" t="s">
        <v>34</v>
      </c>
      <c r="C38" s="49">
        <v>7924</v>
      </c>
      <c r="D38" s="39">
        <v>3949</v>
      </c>
      <c r="E38" s="39">
        <v>3975</v>
      </c>
      <c r="F38" s="21">
        <v>316</v>
      </c>
      <c r="G38" s="16">
        <v>25.1</v>
      </c>
      <c r="H38" s="36">
        <f t="shared" si="0"/>
        <v>99.34591194968554</v>
      </c>
      <c r="I38" s="52"/>
      <c r="J38" s="34"/>
      <c r="K38" s="34"/>
      <c r="M38" s="35"/>
      <c r="N38" s="34"/>
    </row>
    <row r="39" spans="1:14" ht="12.75">
      <c r="A39" s="19"/>
      <c r="B39" s="20" t="s">
        <v>35</v>
      </c>
      <c r="C39" s="49">
        <v>6677</v>
      </c>
      <c r="D39" s="39">
        <v>3372</v>
      </c>
      <c r="E39" s="39">
        <v>3305</v>
      </c>
      <c r="F39" s="21">
        <v>265</v>
      </c>
      <c r="G39" s="16">
        <v>25.2</v>
      </c>
      <c r="H39" s="36">
        <f t="shared" si="0"/>
        <v>102.02723146747353</v>
      </c>
      <c r="I39" s="52"/>
      <c r="J39" s="34"/>
      <c r="K39" s="34"/>
      <c r="M39" s="35"/>
      <c r="N39" s="34"/>
    </row>
    <row r="40" spans="1:14" ht="12.75">
      <c r="A40" s="19"/>
      <c r="B40" s="20" t="s">
        <v>36</v>
      </c>
      <c r="C40" s="49">
        <v>32625</v>
      </c>
      <c r="D40" s="39">
        <v>16200</v>
      </c>
      <c r="E40" s="39">
        <v>16425</v>
      </c>
      <c r="F40" s="21">
        <v>1784</v>
      </c>
      <c r="G40" s="16">
        <v>18.3</v>
      </c>
      <c r="H40" s="36">
        <f t="shared" si="0"/>
        <v>98.63013698630137</v>
      </c>
      <c r="I40" s="52"/>
      <c r="J40" s="34"/>
      <c r="K40" s="34"/>
      <c r="M40" s="35"/>
      <c r="N40" s="34"/>
    </row>
    <row r="41" spans="1:14" ht="12.75">
      <c r="A41" s="23"/>
      <c r="B41" s="23"/>
      <c r="C41" s="50"/>
      <c r="D41" s="40"/>
      <c r="E41" s="40"/>
      <c r="F41" s="40"/>
      <c r="G41" s="16"/>
      <c r="H41" s="36"/>
      <c r="I41" s="52"/>
      <c r="J41" s="34"/>
      <c r="K41" s="34"/>
      <c r="M41" s="35"/>
      <c r="N41" s="34"/>
    </row>
    <row r="42" spans="1:14" ht="12.75">
      <c r="A42" s="24" t="s">
        <v>37</v>
      </c>
      <c r="B42" s="24"/>
      <c r="C42" s="48">
        <v>156910</v>
      </c>
      <c r="D42" s="38">
        <v>78338</v>
      </c>
      <c r="E42" s="38">
        <v>78572</v>
      </c>
      <c r="F42" s="38">
        <v>16257</v>
      </c>
      <c r="G42" s="16">
        <v>9.7</v>
      </c>
      <c r="H42" s="36">
        <f t="shared" si="0"/>
        <v>99.70218398411647</v>
      </c>
      <c r="I42" s="52"/>
      <c r="J42" s="34"/>
      <c r="K42" s="34"/>
      <c r="M42" s="35"/>
      <c r="N42" s="34"/>
    </row>
    <row r="43" spans="1:14" ht="12.75">
      <c r="A43" s="19"/>
      <c r="B43" s="20" t="s">
        <v>38</v>
      </c>
      <c r="C43" s="49">
        <v>14788</v>
      </c>
      <c r="D43" s="39">
        <v>7599</v>
      </c>
      <c r="E43" s="39">
        <v>7189</v>
      </c>
      <c r="F43" s="21">
        <v>2565</v>
      </c>
      <c r="G43" s="16">
        <v>5.8</v>
      </c>
      <c r="H43" s="36">
        <f t="shared" si="0"/>
        <v>105.70315760189177</v>
      </c>
      <c r="I43" s="52"/>
      <c r="J43" s="34"/>
      <c r="K43" s="34"/>
      <c r="M43" s="35"/>
      <c r="N43" s="34"/>
    </row>
    <row r="44" spans="1:14" ht="12.75">
      <c r="A44" s="19"/>
      <c r="B44" s="20" t="s">
        <v>39</v>
      </c>
      <c r="C44" s="49">
        <v>27357</v>
      </c>
      <c r="D44" s="39">
        <v>13795</v>
      </c>
      <c r="E44" s="39">
        <v>13562</v>
      </c>
      <c r="F44" s="21">
        <v>4274</v>
      </c>
      <c r="G44" s="16">
        <v>6.4</v>
      </c>
      <c r="H44" s="36">
        <f t="shared" si="0"/>
        <v>101.71803568795164</v>
      </c>
      <c r="I44" s="52"/>
      <c r="J44" s="34"/>
      <c r="K44" s="34"/>
      <c r="M44" s="35"/>
      <c r="N44" s="34"/>
    </row>
    <row r="45" spans="1:14" ht="12.75">
      <c r="A45" s="19"/>
      <c r="B45" s="20" t="s">
        <v>40</v>
      </c>
      <c r="C45" s="49">
        <v>2599</v>
      </c>
      <c r="D45" s="39">
        <v>1427</v>
      </c>
      <c r="E45" s="39">
        <v>1172</v>
      </c>
      <c r="F45" s="21">
        <v>2927</v>
      </c>
      <c r="G45" s="16">
        <v>0.9</v>
      </c>
      <c r="H45" s="36">
        <f t="shared" si="0"/>
        <v>121.75767918088738</v>
      </c>
      <c r="I45" s="52"/>
      <c r="J45" s="34"/>
      <c r="K45" s="34"/>
      <c r="M45" s="35"/>
      <c r="N45" s="34"/>
    </row>
    <row r="46" spans="1:14" ht="12.75">
      <c r="A46" s="19"/>
      <c r="B46" s="20" t="s">
        <v>41</v>
      </c>
      <c r="C46" s="49">
        <v>22271</v>
      </c>
      <c r="D46" s="39">
        <v>10986</v>
      </c>
      <c r="E46" s="39">
        <v>11285</v>
      </c>
      <c r="F46" s="21">
        <v>2775</v>
      </c>
      <c r="G46" s="16">
        <v>8</v>
      </c>
      <c r="H46" s="36">
        <f t="shared" si="0"/>
        <v>97.35046521931768</v>
      </c>
      <c r="I46" s="52"/>
      <c r="J46" s="34"/>
      <c r="K46" s="34"/>
      <c r="M46" s="35"/>
      <c r="N46" s="34"/>
    </row>
    <row r="47" spans="1:14" ht="12.75">
      <c r="A47" s="19"/>
      <c r="B47" s="20" t="s">
        <v>42</v>
      </c>
      <c r="C47" s="49">
        <v>20670</v>
      </c>
      <c r="D47" s="39">
        <v>10176</v>
      </c>
      <c r="E47" s="39">
        <v>10494</v>
      </c>
      <c r="F47" s="21">
        <v>535</v>
      </c>
      <c r="G47" s="16">
        <v>38.6</v>
      </c>
      <c r="H47" s="36">
        <f t="shared" si="0"/>
        <v>96.96969696969697</v>
      </c>
      <c r="I47" s="52"/>
      <c r="J47" s="34"/>
      <c r="K47" s="34"/>
      <c r="M47" s="35"/>
      <c r="N47" s="34"/>
    </row>
    <row r="48" spans="1:14" ht="12.75">
      <c r="A48" s="19"/>
      <c r="B48" s="20" t="s">
        <v>43</v>
      </c>
      <c r="C48" s="49">
        <v>69225</v>
      </c>
      <c r="D48" s="39">
        <v>34355</v>
      </c>
      <c r="E48" s="39">
        <v>34870</v>
      </c>
      <c r="F48" s="21">
        <v>3181</v>
      </c>
      <c r="G48" s="16">
        <v>21.8</v>
      </c>
      <c r="H48" s="36">
        <f t="shared" si="0"/>
        <v>98.5230857470605</v>
      </c>
      <c r="I48" s="52"/>
      <c r="J48" s="34"/>
      <c r="K48" s="34"/>
      <c r="M48" s="35"/>
      <c r="N48" s="34"/>
    </row>
    <row r="49" spans="1:14" ht="12.75">
      <c r="A49" s="23"/>
      <c r="B49" s="23"/>
      <c r="C49" s="50"/>
      <c r="D49" s="40"/>
      <c r="E49" s="40"/>
      <c r="F49" s="40"/>
      <c r="G49" s="16"/>
      <c r="H49" s="36"/>
      <c r="I49" s="52"/>
      <c r="J49" s="34"/>
      <c r="K49" s="34"/>
      <c r="M49" s="35"/>
      <c r="N49" s="34"/>
    </row>
    <row r="50" spans="1:14" ht="12.75">
      <c r="A50" s="18" t="s">
        <v>44</v>
      </c>
      <c r="B50" s="17"/>
      <c r="C50" s="48">
        <v>3187</v>
      </c>
      <c r="D50" s="38">
        <v>1638</v>
      </c>
      <c r="E50" s="38">
        <v>1549</v>
      </c>
      <c r="F50" s="38">
        <v>2785</v>
      </c>
      <c r="G50" s="16">
        <v>1.1</v>
      </c>
      <c r="H50" s="36">
        <f t="shared" si="0"/>
        <v>105.74564234990316</v>
      </c>
      <c r="I50" s="52"/>
      <c r="J50" s="34"/>
      <c r="K50" s="34"/>
      <c r="M50" s="35"/>
      <c r="N50" s="34"/>
    </row>
    <row r="51" spans="1:14" ht="12.75">
      <c r="A51" s="19"/>
      <c r="B51" s="20" t="s">
        <v>45</v>
      </c>
      <c r="C51" s="49">
        <v>3187</v>
      </c>
      <c r="D51" s="39">
        <v>1638</v>
      </c>
      <c r="E51" s="39">
        <v>1549</v>
      </c>
      <c r="F51" s="21">
        <v>2785</v>
      </c>
      <c r="G51" s="16">
        <v>1.1</v>
      </c>
      <c r="H51" s="36">
        <f t="shared" si="0"/>
        <v>105.74564234990316</v>
      </c>
      <c r="I51" s="52"/>
      <c r="J51" s="34"/>
      <c r="K51" s="34"/>
      <c r="M51" s="35"/>
      <c r="N51" s="34"/>
    </row>
    <row r="52" spans="1:14" ht="12.75">
      <c r="A52" s="23"/>
      <c r="B52" s="23"/>
      <c r="C52" s="50"/>
      <c r="D52" s="40"/>
      <c r="E52" s="40"/>
      <c r="F52" s="40"/>
      <c r="G52" s="16"/>
      <c r="H52" s="36"/>
      <c r="I52" s="52"/>
      <c r="J52" s="34"/>
      <c r="K52" s="34"/>
      <c r="M52" s="35"/>
      <c r="N52" s="34"/>
    </row>
    <row r="53" spans="1:14" ht="12.75">
      <c r="A53" s="18" t="s">
        <v>46</v>
      </c>
      <c r="B53" s="17"/>
      <c r="C53" s="48">
        <v>5987</v>
      </c>
      <c r="D53" s="38">
        <v>2905</v>
      </c>
      <c r="E53" s="38">
        <v>3082</v>
      </c>
      <c r="F53" s="38">
        <v>3515</v>
      </c>
      <c r="G53" s="16">
        <v>1.7</v>
      </c>
      <c r="H53" s="36">
        <f t="shared" si="0"/>
        <v>94.25697598961713</v>
      </c>
      <c r="I53" s="52"/>
      <c r="J53" s="34"/>
      <c r="K53" s="34"/>
      <c r="M53" s="35"/>
      <c r="N53" s="34"/>
    </row>
    <row r="54" spans="1:14" ht="12.75">
      <c r="A54" s="19"/>
      <c r="B54" s="20" t="s">
        <v>47</v>
      </c>
      <c r="C54" s="49">
        <v>4234</v>
      </c>
      <c r="D54" s="39">
        <v>2008</v>
      </c>
      <c r="E54" s="39">
        <v>2226</v>
      </c>
      <c r="F54" s="21">
        <v>2138</v>
      </c>
      <c r="G54" s="16">
        <v>2</v>
      </c>
      <c r="H54" s="36">
        <f t="shared" si="0"/>
        <v>90.20664869721473</v>
      </c>
      <c r="I54" s="52"/>
      <c r="J54" s="34"/>
      <c r="K54" s="34"/>
      <c r="M54" s="35"/>
      <c r="N54" s="34"/>
    </row>
    <row r="55" spans="1:14" ht="12.75">
      <c r="A55" s="19"/>
      <c r="B55" s="20" t="s">
        <v>48</v>
      </c>
      <c r="C55" s="49">
        <v>1753</v>
      </c>
      <c r="D55" s="39">
        <v>897</v>
      </c>
      <c r="E55" s="39">
        <v>856</v>
      </c>
      <c r="F55" s="21">
        <v>1377</v>
      </c>
      <c r="G55" s="16">
        <v>1.3</v>
      </c>
      <c r="H55" s="36">
        <f t="shared" si="0"/>
        <v>104.78971962616824</v>
      </c>
      <c r="I55" s="52"/>
      <c r="J55" s="34"/>
      <c r="K55" s="34"/>
      <c r="M55" s="35"/>
      <c r="N55" s="34"/>
    </row>
    <row r="56" spans="1:14" ht="12.75">
      <c r="A56" s="23"/>
      <c r="B56" s="23"/>
      <c r="C56" s="50"/>
      <c r="D56" s="40"/>
      <c r="E56" s="40"/>
      <c r="F56" s="40"/>
      <c r="G56" s="16"/>
      <c r="H56" s="36"/>
      <c r="I56" s="52"/>
      <c r="J56" s="34"/>
      <c r="K56" s="34"/>
      <c r="M56" s="35"/>
      <c r="N56" s="34"/>
    </row>
    <row r="57" spans="1:14" ht="12.75">
      <c r="A57" s="18" t="s">
        <v>49</v>
      </c>
      <c r="B57" s="17"/>
      <c r="C57" s="48">
        <v>7763</v>
      </c>
      <c r="D57" s="38">
        <v>3957</v>
      </c>
      <c r="E57" s="38">
        <v>3806</v>
      </c>
      <c r="F57" s="38">
        <v>867</v>
      </c>
      <c r="G57" s="16">
        <v>9</v>
      </c>
      <c r="H57" s="36">
        <f t="shared" si="0"/>
        <v>103.9674198633736</v>
      </c>
      <c r="I57" s="52"/>
      <c r="J57" s="34"/>
      <c r="K57" s="34"/>
      <c r="M57" s="35"/>
      <c r="N57" s="34"/>
    </row>
    <row r="58" spans="1:14" ht="12.75">
      <c r="A58" s="19"/>
      <c r="B58" s="20" t="s">
        <v>50</v>
      </c>
      <c r="C58" s="49">
        <v>2769</v>
      </c>
      <c r="D58" s="39">
        <v>1434</v>
      </c>
      <c r="E58" s="39">
        <v>1335</v>
      </c>
      <c r="F58" s="21">
        <v>528</v>
      </c>
      <c r="G58" s="16">
        <v>5.2</v>
      </c>
      <c r="H58" s="36">
        <f t="shared" si="0"/>
        <v>107.41573033707866</v>
      </c>
      <c r="I58" s="52"/>
      <c r="J58" s="34"/>
      <c r="K58" s="34"/>
      <c r="M58" s="35"/>
      <c r="N58" s="34"/>
    </row>
    <row r="59" spans="1:14" ht="12.75">
      <c r="A59" s="19"/>
      <c r="B59" s="20" t="s">
        <v>51</v>
      </c>
      <c r="C59" s="49">
        <v>4994</v>
      </c>
      <c r="D59" s="39">
        <v>2523</v>
      </c>
      <c r="E59" s="39">
        <v>2471</v>
      </c>
      <c r="F59" s="21">
        <v>339</v>
      </c>
      <c r="G59" s="16">
        <v>14.7</v>
      </c>
      <c r="H59" s="36">
        <f t="shared" si="0"/>
        <v>102.10441116956697</v>
      </c>
      <c r="I59" s="52"/>
      <c r="J59" s="34"/>
      <c r="K59" s="34"/>
      <c r="M59" s="35"/>
      <c r="N59" s="34"/>
    </row>
    <row r="60" spans="1:14" ht="12.75">
      <c r="A60" s="23"/>
      <c r="B60" s="23"/>
      <c r="C60" s="23"/>
      <c r="D60" s="40"/>
      <c r="E60" s="40"/>
      <c r="F60" s="40"/>
      <c r="G60" s="16"/>
      <c r="H60" s="36"/>
      <c r="I60" s="52"/>
      <c r="J60" s="34"/>
      <c r="K60" s="34"/>
      <c r="M60" s="35"/>
      <c r="N60" s="34"/>
    </row>
    <row r="61" spans="1:14" ht="12.75">
      <c r="A61" s="18" t="s">
        <v>52</v>
      </c>
      <c r="B61" s="17"/>
      <c r="C61" s="48">
        <v>5704</v>
      </c>
      <c r="D61" s="38">
        <v>2939</v>
      </c>
      <c r="E61" s="38">
        <v>2765</v>
      </c>
      <c r="F61" s="38">
        <v>1525</v>
      </c>
      <c r="G61" s="16">
        <f>C61/F61</f>
        <v>3.740327868852459</v>
      </c>
      <c r="H61" s="36">
        <f t="shared" si="0"/>
        <v>106.29294755877035</v>
      </c>
      <c r="I61" s="52"/>
      <c r="J61" s="34"/>
      <c r="K61" s="34"/>
      <c r="M61" s="35"/>
      <c r="N61" s="34"/>
    </row>
    <row r="62" spans="1:14" ht="12.75">
      <c r="A62" s="19"/>
      <c r="B62" s="20" t="s">
        <v>53</v>
      </c>
      <c r="C62" s="49">
        <v>1938</v>
      </c>
      <c r="D62" s="39">
        <v>1048</v>
      </c>
      <c r="E62" s="39">
        <v>890</v>
      </c>
      <c r="F62" s="21">
        <v>272</v>
      </c>
      <c r="G62" s="16">
        <v>7.1</v>
      </c>
      <c r="H62" s="36">
        <f t="shared" si="0"/>
        <v>117.75280898876403</v>
      </c>
      <c r="I62" s="52"/>
      <c r="J62" s="34"/>
      <c r="K62" s="34"/>
      <c r="M62" s="35"/>
      <c r="N62" s="34"/>
    </row>
    <row r="63" spans="1:14" ht="12.75">
      <c r="A63" s="19"/>
      <c r="B63" s="20" t="s">
        <v>54</v>
      </c>
      <c r="C63" s="49">
        <v>2632</v>
      </c>
      <c r="D63" s="39">
        <v>1305</v>
      </c>
      <c r="E63" s="39">
        <v>1327</v>
      </c>
      <c r="F63" s="21">
        <v>519</v>
      </c>
      <c r="G63" s="16">
        <v>5.1</v>
      </c>
      <c r="H63" s="36">
        <f t="shared" si="0"/>
        <v>98.34212509419744</v>
      </c>
      <c r="I63" s="52"/>
      <c r="J63" s="34"/>
      <c r="K63" s="34"/>
      <c r="M63" s="35"/>
      <c r="N63" s="34"/>
    </row>
    <row r="64" spans="1:14" ht="12.75">
      <c r="A64" s="19"/>
      <c r="B64" s="20" t="s">
        <v>55</v>
      </c>
      <c r="C64" s="49">
        <v>1134</v>
      </c>
      <c r="D64" s="39">
        <v>586</v>
      </c>
      <c r="E64" s="39">
        <v>548</v>
      </c>
      <c r="F64" s="21">
        <v>734</v>
      </c>
      <c r="G64" s="16">
        <v>1.5</v>
      </c>
      <c r="H64" s="36">
        <f t="shared" si="0"/>
        <v>106.93430656934306</v>
      </c>
      <c r="I64" s="52"/>
      <c r="J64" s="34"/>
      <c r="K64" s="34"/>
      <c r="M64" s="35"/>
      <c r="N64" s="34"/>
    </row>
    <row r="65" spans="1:14" ht="12.75">
      <c r="A65" s="23"/>
      <c r="B65" s="23"/>
      <c r="C65" s="50"/>
      <c r="D65" s="40"/>
      <c r="E65" s="40"/>
      <c r="F65" s="40"/>
      <c r="G65" s="16"/>
      <c r="H65" s="36"/>
      <c r="I65" s="52"/>
      <c r="J65" s="34"/>
      <c r="K65" s="34"/>
      <c r="M65" s="35"/>
      <c r="N65" s="34"/>
    </row>
    <row r="66" spans="1:14" ht="12.75">
      <c r="A66" s="18" t="s">
        <v>56</v>
      </c>
      <c r="B66" s="17"/>
      <c r="C66" s="48">
        <v>1738</v>
      </c>
      <c r="D66" s="38">
        <v>848</v>
      </c>
      <c r="E66" s="38">
        <v>890</v>
      </c>
      <c r="F66" s="38">
        <v>4447</v>
      </c>
      <c r="G66" s="16">
        <v>0.4</v>
      </c>
      <c r="H66" s="36">
        <f t="shared" si="0"/>
        <v>95.28089887640449</v>
      </c>
      <c r="I66" s="52"/>
      <c r="J66" s="34"/>
      <c r="K66" s="34"/>
      <c r="M66" s="35"/>
      <c r="N66" s="34"/>
    </row>
    <row r="67" spans="1:14" ht="12.75">
      <c r="A67" s="19"/>
      <c r="B67" s="20" t="s">
        <v>57</v>
      </c>
      <c r="C67" s="49">
        <v>1738</v>
      </c>
      <c r="D67" s="39">
        <v>848</v>
      </c>
      <c r="E67" s="39">
        <v>890</v>
      </c>
      <c r="F67" s="21">
        <v>4447</v>
      </c>
      <c r="G67" s="16">
        <v>0.4</v>
      </c>
      <c r="H67" s="36">
        <f t="shared" si="0"/>
        <v>95.28089887640449</v>
      </c>
      <c r="I67" s="52"/>
      <c r="J67" s="34"/>
      <c r="K67" s="34"/>
      <c r="M67" s="35"/>
      <c r="N67" s="34"/>
    </row>
    <row r="68" spans="1:14" ht="12.75">
      <c r="A68" s="23"/>
      <c r="B68" s="23"/>
      <c r="C68" s="50"/>
      <c r="D68" s="40"/>
      <c r="E68" s="40"/>
      <c r="F68" s="40"/>
      <c r="G68" s="16"/>
      <c r="H68" s="36"/>
      <c r="I68" s="52"/>
      <c r="J68" s="34"/>
      <c r="K68" s="34"/>
      <c r="M68" s="35"/>
      <c r="N68" s="34"/>
    </row>
    <row r="69" spans="1:14" ht="12.75">
      <c r="A69" s="18" t="s">
        <v>58</v>
      </c>
      <c r="B69" s="17"/>
      <c r="C69" s="48">
        <v>7435</v>
      </c>
      <c r="D69" s="38">
        <v>3728</v>
      </c>
      <c r="E69" s="38">
        <v>3707</v>
      </c>
      <c r="F69" s="38">
        <v>2152</v>
      </c>
      <c r="G69" s="16">
        <v>3.5</v>
      </c>
      <c r="H69" s="36">
        <f t="shared" si="0"/>
        <v>100.56649581872135</v>
      </c>
      <c r="I69" s="52"/>
      <c r="J69" s="34"/>
      <c r="K69" s="34"/>
      <c r="M69" s="35"/>
      <c r="N69" s="34"/>
    </row>
    <row r="70" spans="1:14" ht="12.75">
      <c r="A70" s="19"/>
      <c r="B70" s="20" t="s">
        <v>59</v>
      </c>
      <c r="C70" s="49">
        <v>4685</v>
      </c>
      <c r="D70" s="39">
        <v>2330</v>
      </c>
      <c r="E70" s="39">
        <v>2355</v>
      </c>
      <c r="F70" s="21">
        <v>840</v>
      </c>
      <c r="G70" s="16">
        <v>5.6</v>
      </c>
      <c r="H70" s="36">
        <f t="shared" si="0"/>
        <v>98.93842887473461</v>
      </c>
      <c r="I70" s="52"/>
      <c r="J70" s="34"/>
      <c r="K70" s="34"/>
      <c r="M70" s="35"/>
      <c r="N70" s="34"/>
    </row>
    <row r="71" spans="1:14" ht="12.75">
      <c r="A71" s="19"/>
      <c r="B71" s="20" t="s">
        <v>60</v>
      </c>
      <c r="C71" s="49">
        <v>2750</v>
      </c>
      <c r="D71" s="39">
        <v>1398</v>
      </c>
      <c r="E71" s="39">
        <v>1352</v>
      </c>
      <c r="F71" s="21">
        <v>1312</v>
      </c>
      <c r="G71" s="16">
        <v>2.1</v>
      </c>
      <c r="H71" s="36">
        <f t="shared" si="0"/>
        <v>103.40236686390531</v>
      </c>
      <c r="I71" s="52"/>
      <c r="J71" s="34"/>
      <c r="K71" s="34"/>
      <c r="M71" s="35"/>
      <c r="N71" s="34"/>
    </row>
    <row r="72" spans="1:14" ht="12.75">
      <c r="A72" s="23"/>
      <c r="B72" s="23"/>
      <c r="C72" s="50"/>
      <c r="D72" s="40"/>
      <c r="E72" s="40"/>
      <c r="F72" s="40"/>
      <c r="G72" s="16"/>
      <c r="H72" s="36"/>
      <c r="I72" s="52"/>
      <c r="J72" s="34"/>
      <c r="K72" s="34"/>
      <c r="M72" s="35"/>
      <c r="N72" s="34"/>
    </row>
    <row r="73" spans="1:14" ht="12.75">
      <c r="A73" s="18" t="s">
        <v>61</v>
      </c>
      <c r="B73" s="17"/>
      <c r="C73" s="48">
        <v>6050</v>
      </c>
      <c r="D73" s="38">
        <v>3127</v>
      </c>
      <c r="E73" s="38">
        <v>2923</v>
      </c>
      <c r="F73" s="38">
        <v>25636</v>
      </c>
      <c r="G73" s="16">
        <v>0.2</v>
      </c>
      <c r="H73" s="36">
        <f t="shared" si="0"/>
        <v>106.97913102976395</v>
      </c>
      <c r="I73" s="52"/>
      <c r="J73" s="34"/>
      <c r="K73" s="34"/>
      <c r="M73" s="35"/>
      <c r="N73" s="34"/>
    </row>
    <row r="74" spans="1:14" ht="12.75">
      <c r="A74" s="19"/>
      <c r="B74" s="20" t="s">
        <v>62</v>
      </c>
      <c r="C74" s="49">
        <v>5814</v>
      </c>
      <c r="D74" s="39">
        <v>3010</v>
      </c>
      <c r="E74" s="39">
        <v>2804</v>
      </c>
      <c r="F74" s="21">
        <v>11630</v>
      </c>
      <c r="G74" s="16">
        <v>0.5</v>
      </c>
      <c r="H74" s="36">
        <f aca="true" t="shared" si="1" ref="H74:H114">(D74/E74)*100</f>
        <v>107.34664764621968</v>
      </c>
      <c r="I74" s="52"/>
      <c r="J74" s="34"/>
      <c r="K74" s="34"/>
      <c r="M74" s="35"/>
      <c r="N74" s="34"/>
    </row>
    <row r="75" spans="1:14" ht="12.75">
      <c r="A75" s="19"/>
      <c r="B75" s="20" t="s">
        <v>63</v>
      </c>
      <c r="C75" s="49">
        <v>236</v>
      </c>
      <c r="D75" s="39">
        <v>117</v>
      </c>
      <c r="E75" s="39">
        <v>119</v>
      </c>
      <c r="F75" s="21">
        <v>14006</v>
      </c>
      <c r="G75" s="16">
        <v>0</v>
      </c>
      <c r="H75" s="36">
        <f t="shared" si="1"/>
        <v>98.31932773109243</v>
      </c>
      <c r="I75" s="52"/>
      <c r="J75" s="34"/>
      <c r="K75" s="34"/>
      <c r="M75" s="35"/>
      <c r="N75" s="34"/>
    </row>
    <row r="76" spans="1:14" ht="12.75">
      <c r="A76" s="23"/>
      <c r="B76" s="23"/>
      <c r="C76" s="50"/>
      <c r="D76" s="40"/>
      <c r="E76" s="40"/>
      <c r="F76" s="40"/>
      <c r="G76" s="16"/>
      <c r="H76" s="36"/>
      <c r="I76" s="52"/>
      <c r="J76" s="34"/>
      <c r="K76" s="34"/>
      <c r="M76" s="35"/>
      <c r="N76" s="34"/>
    </row>
    <row r="77" spans="1:14" ht="12.75">
      <c r="A77" s="18" t="s">
        <v>64</v>
      </c>
      <c r="B77" s="17"/>
      <c r="C77" s="48">
        <v>40351</v>
      </c>
      <c r="D77" s="38">
        <v>20079</v>
      </c>
      <c r="E77" s="38">
        <v>20272</v>
      </c>
      <c r="F77" s="38">
        <v>5235</v>
      </c>
      <c r="G77" s="16">
        <v>7.7</v>
      </c>
      <c r="H77" s="36">
        <f t="shared" si="1"/>
        <v>99.04794790844514</v>
      </c>
      <c r="I77" s="52"/>
      <c r="J77" s="34"/>
      <c r="K77" s="34"/>
      <c r="M77" s="35"/>
      <c r="N77" s="34"/>
    </row>
    <row r="78" spans="1:14" ht="12.75">
      <c r="A78" s="19"/>
      <c r="B78" s="20" t="s">
        <v>65</v>
      </c>
      <c r="C78" s="49">
        <v>8765</v>
      </c>
      <c r="D78" s="39">
        <v>4648</v>
      </c>
      <c r="E78" s="39">
        <v>4117</v>
      </c>
      <c r="F78" s="21">
        <v>3186</v>
      </c>
      <c r="G78" s="16">
        <v>2.8</v>
      </c>
      <c r="H78" s="36">
        <f t="shared" si="1"/>
        <v>112.89774107359727</v>
      </c>
      <c r="I78" s="52"/>
      <c r="J78" s="34"/>
      <c r="K78" s="34"/>
      <c r="M78" s="35"/>
      <c r="N78" s="34"/>
    </row>
    <row r="79" spans="1:14" ht="12.75">
      <c r="A79" s="19"/>
      <c r="B79" s="20" t="s">
        <v>66</v>
      </c>
      <c r="C79" s="49">
        <v>29579</v>
      </c>
      <c r="D79" s="39">
        <v>14397</v>
      </c>
      <c r="E79" s="39">
        <v>15182</v>
      </c>
      <c r="F79" s="21">
        <v>1132</v>
      </c>
      <c r="G79" s="16">
        <v>26.1</v>
      </c>
      <c r="H79" s="36">
        <f t="shared" si="1"/>
        <v>94.82940324067975</v>
      </c>
      <c r="I79" s="52"/>
      <c r="J79" s="34"/>
      <c r="K79" s="34"/>
      <c r="M79" s="35"/>
      <c r="N79" s="34"/>
    </row>
    <row r="80" spans="1:14" ht="12.75">
      <c r="A80" s="19"/>
      <c r="B80" s="20" t="s">
        <v>67</v>
      </c>
      <c r="C80" s="49">
        <v>2007</v>
      </c>
      <c r="D80" s="39">
        <v>1034</v>
      </c>
      <c r="E80" s="39">
        <v>973</v>
      </c>
      <c r="F80" s="21">
        <v>917</v>
      </c>
      <c r="G80" s="16">
        <v>2.2</v>
      </c>
      <c r="H80" s="36">
        <f t="shared" si="1"/>
        <v>106.26927029804727</v>
      </c>
      <c r="I80" s="52"/>
      <c r="J80" s="34"/>
      <c r="K80" s="34"/>
      <c r="M80" s="35"/>
      <c r="N80" s="34"/>
    </row>
    <row r="81" spans="1:14" ht="12.75">
      <c r="A81" s="23"/>
      <c r="B81" s="23"/>
      <c r="C81" s="50"/>
      <c r="D81" s="40"/>
      <c r="E81" s="40"/>
      <c r="F81" s="40"/>
      <c r="G81" s="16"/>
      <c r="H81" s="36"/>
      <c r="I81" s="52"/>
      <c r="J81" s="34"/>
      <c r="K81" s="34"/>
      <c r="M81" s="35"/>
      <c r="N81" s="34"/>
    </row>
    <row r="82" spans="1:14" ht="12.75">
      <c r="A82" s="18" t="s">
        <v>68</v>
      </c>
      <c r="B82" s="17"/>
      <c r="C82" s="48">
        <v>5652</v>
      </c>
      <c r="D82" s="38">
        <v>2785</v>
      </c>
      <c r="E82" s="38">
        <v>2867</v>
      </c>
      <c r="F82" s="38">
        <v>3600</v>
      </c>
      <c r="G82" s="16">
        <v>1.6</v>
      </c>
      <c r="H82" s="36">
        <f t="shared" si="1"/>
        <v>97.13986745727242</v>
      </c>
      <c r="I82" s="52"/>
      <c r="J82" s="34"/>
      <c r="K82" s="34"/>
      <c r="M82" s="35"/>
      <c r="N82" s="34"/>
    </row>
    <row r="83" spans="1:14" ht="12.75">
      <c r="A83" s="19"/>
      <c r="B83" s="20" t="s">
        <v>68</v>
      </c>
      <c r="C83" s="49">
        <v>2510</v>
      </c>
      <c r="D83" s="39">
        <v>1253</v>
      </c>
      <c r="E83" s="39">
        <v>1257</v>
      </c>
      <c r="F83" s="21">
        <v>2344</v>
      </c>
      <c r="G83" s="16">
        <v>1.1</v>
      </c>
      <c r="H83" s="36">
        <f t="shared" si="1"/>
        <v>99.68178202068417</v>
      </c>
      <c r="I83" s="52"/>
      <c r="J83" s="34"/>
      <c r="K83" s="34"/>
      <c r="M83" s="35"/>
      <c r="N83" s="34"/>
    </row>
    <row r="84" spans="1:14" ht="12.75">
      <c r="A84" s="19"/>
      <c r="B84" s="20" t="s">
        <v>69</v>
      </c>
      <c r="C84" s="49">
        <v>3142</v>
      </c>
      <c r="D84" s="39">
        <v>1532</v>
      </c>
      <c r="E84" s="39">
        <v>1610</v>
      </c>
      <c r="F84" s="21">
        <v>1256</v>
      </c>
      <c r="G84" s="16">
        <v>2.5</v>
      </c>
      <c r="H84" s="36">
        <f t="shared" si="1"/>
        <v>95.15527950310559</v>
      </c>
      <c r="I84" s="52"/>
      <c r="J84" s="34"/>
      <c r="K84" s="34"/>
      <c r="M84" s="35"/>
      <c r="N84" s="34"/>
    </row>
    <row r="85" spans="1:14" ht="12.75">
      <c r="A85" s="23"/>
      <c r="B85" s="23"/>
      <c r="C85" s="23"/>
      <c r="D85" s="40"/>
      <c r="E85" s="40"/>
      <c r="F85" s="40"/>
      <c r="G85" s="16"/>
      <c r="H85" s="36"/>
      <c r="I85" s="52"/>
      <c r="J85" s="34"/>
      <c r="K85" s="34"/>
      <c r="M85" s="35"/>
      <c r="N85" s="34"/>
    </row>
    <row r="86" spans="1:14" ht="12.75">
      <c r="A86" s="18" t="s">
        <v>70</v>
      </c>
      <c r="B86" s="17"/>
      <c r="C86" s="48">
        <v>138838</v>
      </c>
      <c r="D86" s="38">
        <v>69698</v>
      </c>
      <c r="E86" s="38">
        <v>69140</v>
      </c>
      <c r="F86" s="38">
        <v>11892</v>
      </c>
      <c r="G86" s="16">
        <f>C86/F86</f>
        <v>11.674907500840902</v>
      </c>
      <c r="H86" s="36">
        <f t="shared" si="1"/>
        <v>100.80705814289847</v>
      </c>
      <c r="I86" s="52"/>
      <c r="J86" s="34"/>
      <c r="K86" s="34"/>
      <c r="M86" s="35"/>
      <c r="N86" s="34"/>
    </row>
    <row r="87" spans="1:14" ht="12.75">
      <c r="A87" s="19"/>
      <c r="B87" s="20" t="s">
        <v>71</v>
      </c>
      <c r="C87" s="49">
        <v>17219</v>
      </c>
      <c r="D87" s="39">
        <v>8622</v>
      </c>
      <c r="E87" s="39">
        <v>8597</v>
      </c>
      <c r="F87" s="21">
        <v>297</v>
      </c>
      <c r="G87" s="16">
        <v>58</v>
      </c>
      <c r="H87" s="36">
        <f t="shared" si="1"/>
        <v>100.2907991159707</v>
      </c>
      <c r="I87" s="54"/>
      <c r="J87" s="34"/>
      <c r="K87" s="34"/>
      <c r="M87" s="35"/>
      <c r="N87" s="34"/>
    </row>
    <row r="88" spans="1:14" ht="12.75">
      <c r="A88" s="19"/>
      <c r="B88" s="20" t="s">
        <v>72</v>
      </c>
      <c r="C88" s="49">
        <v>11436</v>
      </c>
      <c r="D88" s="39">
        <v>5707</v>
      </c>
      <c r="E88" s="39">
        <v>5729</v>
      </c>
      <c r="F88" s="21">
        <v>309</v>
      </c>
      <c r="G88" s="16">
        <v>37</v>
      </c>
      <c r="H88" s="36">
        <f t="shared" si="1"/>
        <v>99.61598882876592</v>
      </c>
      <c r="I88" s="52"/>
      <c r="J88" s="34"/>
      <c r="K88" s="34"/>
      <c r="M88" s="35"/>
      <c r="N88" s="34"/>
    </row>
    <row r="89" spans="1:14" ht="12.75">
      <c r="A89" s="19"/>
      <c r="B89" s="20" t="s">
        <v>73</v>
      </c>
      <c r="C89" s="49">
        <v>24595</v>
      </c>
      <c r="D89" s="39">
        <v>12756</v>
      </c>
      <c r="E89" s="39">
        <v>11839</v>
      </c>
      <c r="F89" s="21">
        <v>6913</v>
      </c>
      <c r="G89" s="16">
        <v>3.6</v>
      </c>
      <c r="H89" s="36">
        <f t="shared" si="1"/>
        <v>107.74558662049158</v>
      </c>
      <c r="I89" s="52"/>
      <c r="J89" s="34"/>
      <c r="K89" s="34"/>
      <c r="M89" s="35"/>
      <c r="N89" s="34"/>
    </row>
    <row r="90" spans="1:14" ht="12.75">
      <c r="A90" s="19"/>
      <c r="B90" s="20" t="s">
        <v>74</v>
      </c>
      <c r="C90" s="49">
        <v>82413</v>
      </c>
      <c r="D90" s="39">
        <v>41019</v>
      </c>
      <c r="E90" s="39">
        <v>41394</v>
      </c>
      <c r="F90" s="21">
        <v>3527</v>
      </c>
      <c r="G90" s="16">
        <v>23.4</v>
      </c>
      <c r="H90" s="36">
        <f t="shared" si="1"/>
        <v>99.09407160458036</v>
      </c>
      <c r="I90" s="52"/>
      <c r="J90" s="34"/>
      <c r="K90" s="34"/>
      <c r="M90" s="35"/>
      <c r="N90" s="34"/>
    </row>
    <row r="91" spans="1:14" ht="12.75">
      <c r="A91" s="19"/>
      <c r="B91" s="20" t="s">
        <v>75</v>
      </c>
      <c r="C91" s="49">
        <v>3175</v>
      </c>
      <c r="D91" s="39">
        <v>1594</v>
      </c>
      <c r="E91" s="39">
        <v>1581</v>
      </c>
      <c r="F91" s="21">
        <v>846</v>
      </c>
      <c r="G91" s="16">
        <v>3.8</v>
      </c>
      <c r="H91" s="36">
        <f t="shared" si="1"/>
        <v>100.82226438962682</v>
      </c>
      <c r="I91" s="52"/>
      <c r="J91" s="34"/>
      <c r="K91" s="34"/>
      <c r="M91" s="35"/>
      <c r="N91" s="34"/>
    </row>
    <row r="92" spans="1:14" ht="12.75">
      <c r="A92" s="23"/>
      <c r="B92" s="23"/>
      <c r="C92" s="50"/>
      <c r="D92" s="40"/>
      <c r="E92" s="40"/>
      <c r="F92" s="40"/>
      <c r="G92" s="16"/>
      <c r="H92" s="36"/>
      <c r="I92" s="52"/>
      <c r="J92" s="34"/>
      <c r="K92" s="34"/>
      <c r="M92" s="35"/>
      <c r="N92" s="34"/>
    </row>
    <row r="93" spans="1:14" ht="12.75">
      <c r="A93" s="18" t="s">
        <v>76</v>
      </c>
      <c r="B93" s="17"/>
      <c r="C93" s="48">
        <v>30357</v>
      </c>
      <c r="D93" s="38">
        <v>15779</v>
      </c>
      <c r="E93" s="38">
        <v>14578</v>
      </c>
      <c r="F93" s="38">
        <v>25951</v>
      </c>
      <c r="G93" s="16">
        <v>1.2</v>
      </c>
      <c r="H93" s="36">
        <f t="shared" si="1"/>
        <v>108.23844148717245</v>
      </c>
      <c r="I93" s="52"/>
      <c r="J93" s="34"/>
      <c r="K93" s="34"/>
      <c r="M93" s="35"/>
      <c r="N93" s="34"/>
    </row>
    <row r="94" spans="1:14" ht="12.75">
      <c r="A94" s="19"/>
      <c r="B94" s="20" t="s">
        <v>77</v>
      </c>
      <c r="C94" s="49">
        <v>10323</v>
      </c>
      <c r="D94" s="39">
        <v>5428</v>
      </c>
      <c r="E94" s="39">
        <v>4895</v>
      </c>
      <c r="F94" s="21">
        <v>11732</v>
      </c>
      <c r="G94" s="16">
        <v>0.9</v>
      </c>
      <c r="H94" s="36">
        <f t="shared" si="1"/>
        <v>110.88866189989785</v>
      </c>
      <c r="I94" s="52"/>
      <c r="J94" s="34"/>
      <c r="K94" s="34"/>
      <c r="M94" s="35"/>
      <c r="N94" s="34"/>
    </row>
    <row r="95" spans="1:14" ht="12.75">
      <c r="A95" s="19"/>
      <c r="B95" s="20" t="s">
        <v>78</v>
      </c>
      <c r="C95" s="49">
        <v>8846</v>
      </c>
      <c r="D95" s="39">
        <v>4594</v>
      </c>
      <c r="E95" s="39">
        <v>4252</v>
      </c>
      <c r="F95" s="21">
        <v>9270</v>
      </c>
      <c r="G95" s="16">
        <v>1</v>
      </c>
      <c r="H95" s="36">
        <f t="shared" si="1"/>
        <v>108.04327375352776</v>
      </c>
      <c r="I95" s="52"/>
      <c r="J95" s="34"/>
      <c r="K95" s="34"/>
      <c r="M95" s="35"/>
      <c r="N95" s="34"/>
    </row>
    <row r="96" spans="1:14" ht="12.75">
      <c r="A96" s="19"/>
      <c r="B96" s="20" t="s">
        <v>79</v>
      </c>
      <c r="C96" s="49">
        <v>11188</v>
      </c>
      <c r="D96" s="39">
        <v>5757</v>
      </c>
      <c r="E96" s="39">
        <v>5431</v>
      </c>
      <c r="F96" s="21">
        <v>4949</v>
      </c>
      <c r="G96" s="16">
        <v>2.3</v>
      </c>
      <c r="H96" s="36">
        <f t="shared" si="1"/>
        <v>106.00257779414473</v>
      </c>
      <c r="I96" s="52"/>
      <c r="J96" s="34"/>
      <c r="K96" s="34"/>
      <c r="M96" s="35"/>
      <c r="N96" s="34"/>
    </row>
    <row r="97" spans="1:14" ht="12.75">
      <c r="A97" s="23"/>
      <c r="B97" s="23"/>
      <c r="C97" s="50"/>
      <c r="D97" s="40"/>
      <c r="E97" s="40"/>
      <c r="F97" s="40"/>
      <c r="G97" s="16"/>
      <c r="H97" s="36"/>
      <c r="I97" s="52"/>
      <c r="J97" s="34"/>
      <c r="K97" s="34"/>
      <c r="M97" s="35"/>
      <c r="N97" s="34"/>
    </row>
    <row r="98" spans="1:14" ht="12.75">
      <c r="A98" s="24" t="s">
        <v>80</v>
      </c>
      <c r="B98" s="24"/>
      <c r="C98" s="48">
        <v>28993</v>
      </c>
      <c r="D98" s="38">
        <v>14286</v>
      </c>
      <c r="E98" s="38">
        <v>14707</v>
      </c>
      <c r="F98" s="38">
        <v>5402</v>
      </c>
      <c r="G98" s="16">
        <v>5.4</v>
      </c>
      <c r="H98" s="36">
        <f t="shared" si="1"/>
        <v>97.13741755626573</v>
      </c>
      <c r="I98" s="52"/>
      <c r="J98" s="34"/>
      <c r="K98" s="34"/>
      <c r="M98" s="35"/>
      <c r="N98" s="34"/>
    </row>
    <row r="99" spans="1:14" ht="12.75">
      <c r="A99" s="19"/>
      <c r="B99" s="20" t="s">
        <v>81</v>
      </c>
      <c r="C99" s="49">
        <v>2819</v>
      </c>
      <c r="D99" s="39">
        <v>1522</v>
      </c>
      <c r="E99" s="39">
        <v>1297</v>
      </c>
      <c r="F99" s="21">
        <v>3218</v>
      </c>
      <c r="G99" s="16">
        <v>0.9</v>
      </c>
      <c r="H99" s="36">
        <f t="shared" si="1"/>
        <v>117.34772552043175</v>
      </c>
      <c r="I99" s="52"/>
      <c r="J99" s="34"/>
      <c r="K99" s="34"/>
      <c r="M99" s="35"/>
      <c r="N99" s="34"/>
    </row>
    <row r="100" spans="1:14" ht="12.75">
      <c r="A100" s="19"/>
      <c r="B100" s="20" t="s">
        <v>82</v>
      </c>
      <c r="C100" s="49">
        <v>26174</v>
      </c>
      <c r="D100" s="39">
        <v>12764</v>
      </c>
      <c r="E100" s="39">
        <v>13410</v>
      </c>
      <c r="F100" s="21">
        <v>2184</v>
      </c>
      <c r="G100" s="16">
        <v>12</v>
      </c>
      <c r="H100" s="36">
        <f t="shared" si="1"/>
        <v>95.18269947800148</v>
      </c>
      <c r="I100" s="52"/>
      <c r="J100" s="34"/>
      <c r="K100" s="34"/>
      <c r="M100" s="35"/>
      <c r="N100" s="34"/>
    </row>
    <row r="101" spans="1:14" ht="12.75">
      <c r="A101" s="23"/>
      <c r="B101" s="23"/>
      <c r="C101" s="50"/>
      <c r="D101" s="40"/>
      <c r="E101" s="40"/>
      <c r="F101" s="40"/>
      <c r="G101" s="16"/>
      <c r="H101" s="36"/>
      <c r="I101" s="52"/>
      <c r="J101" s="34"/>
      <c r="K101" s="34"/>
      <c r="M101" s="35"/>
      <c r="N101" s="34"/>
    </row>
    <row r="102" spans="1:14" ht="12.75">
      <c r="A102" s="24" t="s">
        <v>83</v>
      </c>
      <c r="B102" s="24"/>
      <c r="C102" s="48">
        <v>38702</v>
      </c>
      <c r="D102" s="38">
        <v>19253</v>
      </c>
      <c r="E102" s="38">
        <v>19449</v>
      </c>
      <c r="F102" s="38">
        <v>5110</v>
      </c>
      <c r="G102" s="16">
        <v>7.6</v>
      </c>
      <c r="H102" s="36">
        <f t="shared" si="1"/>
        <v>98.99223610468405</v>
      </c>
      <c r="I102" s="52"/>
      <c r="J102" s="34"/>
      <c r="K102" s="34"/>
      <c r="M102" s="35"/>
      <c r="N102" s="34"/>
    </row>
    <row r="103" spans="1:14" ht="12.75">
      <c r="A103" s="19"/>
      <c r="B103" s="20" t="s">
        <v>84</v>
      </c>
      <c r="C103" s="49">
        <v>13780</v>
      </c>
      <c r="D103" s="39">
        <v>6835</v>
      </c>
      <c r="E103" s="39">
        <v>6945</v>
      </c>
      <c r="F103" s="21">
        <v>4708</v>
      </c>
      <c r="G103" s="16">
        <v>2.9</v>
      </c>
      <c r="H103" s="36">
        <f t="shared" si="1"/>
        <v>98.41612670986322</v>
      </c>
      <c r="I103" s="52"/>
      <c r="J103" s="34"/>
      <c r="K103" s="34"/>
      <c r="M103" s="35"/>
      <c r="N103" s="34"/>
    </row>
    <row r="104" spans="1:14" ht="12.75">
      <c r="A104" s="19"/>
      <c r="B104" s="20" t="s">
        <v>85</v>
      </c>
      <c r="C104" s="49">
        <v>24922</v>
      </c>
      <c r="D104" s="39">
        <v>12418</v>
      </c>
      <c r="E104" s="39">
        <v>12504</v>
      </c>
      <c r="F104" s="21">
        <v>402</v>
      </c>
      <c r="G104" s="16">
        <v>62</v>
      </c>
      <c r="H104" s="36">
        <f t="shared" si="1"/>
        <v>99.31222008957134</v>
      </c>
      <c r="I104" s="52"/>
      <c r="J104" s="34"/>
      <c r="K104" s="34"/>
      <c r="M104" s="35"/>
      <c r="N104" s="34"/>
    </row>
    <row r="105" spans="1:14" ht="12.75">
      <c r="A105" s="23"/>
      <c r="B105" s="23"/>
      <c r="C105" s="50"/>
      <c r="D105" s="40"/>
      <c r="E105" s="40"/>
      <c r="F105" s="40"/>
      <c r="G105" s="16"/>
      <c r="H105" s="36"/>
      <c r="I105" s="52"/>
      <c r="J105" s="34"/>
      <c r="K105" s="34"/>
      <c r="M105" s="35"/>
      <c r="N105" s="34"/>
    </row>
    <row r="106" spans="1:14" ht="12.75">
      <c r="A106" s="18" t="s">
        <v>86</v>
      </c>
      <c r="B106" s="17"/>
      <c r="C106" s="48">
        <v>7016</v>
      </c>
      <c r="D106" s="38">
        <v>3538</v>
      </c>
      <c r="E106" s="38">
        <v>3478</v>
      </c>
      <c r="F106" s="38">
        <v>5125</v>
      </c>
      <c r="G106" s="16">
        <v>1.4</v>
      </c>
      <c r="H106" s="36">
        <f t="shared" si="1"/>
        <v>101.72512938470386</v>
      </c>
      <c r="I106" s="52"/>
      <c r="J106" s="34"/>
      <c r="K106" s="34"/>
      <c r="M106" s="35"/>
      <c r="N106" s="34"/>
    </row>
    <row r="107" spans="1:14" ht="12.75">
      <c r="A107" s="19"/>
      <c r="B107" s="20" t="s">
        <v>87</v>
      </c>
      <c r="C107" s="49">
        <v>2214</v>
      </c>
      <c r="D107" s="39">
        <v>1094</v>
      </c>
      <c r="E107" s="39">
        <v>1120</v>
      </c>
      <c r="F107" s="21">
        <v>3086</v>
      </c>
      <c r="G107" s="16">
        <v>0.7</v>
      </c>
      <c r="H107" s="36">
        <f t="shared" si="1"/>
        <v>97.67857142857143</v>
      </c>
      <c r="I107" s="52"/>
      <c r="J107" s="34"/>
      <c r="K107" s="34"/>
      <c r="M107" s="35"/>
      <c r="N107" s="34"/>
    </row>
    <row r="108" spans="1:14" ht="12.75">
      <c r="A108" s="19"/>
      <c r="B108" s="20" t="s">
        <v>88</v>
      </c>
      <c r="C108" s="49">
        <v>1622</v>
      </c>
      <c r="D108" s="39">
        <v>802</v>
      </c>
      <c r="E108" s="39">
        <v>820</v>
      </c>
      <c r="F108" s="21">
        <v>308</v>
      </c>
      <c r="G108" s="16">
        <v>5.3</v>
      </c>
      <c r="H108" s="36">
        <f t="shared" si="1"/>
        <v>97.80487804878048</v>
      </c>
      <c r="I108" s="52"/>
      <c r="J108" s="34"/>
      <c r="K108" s="34"/>
      <c r="M108" s="35"/>
      <c r="N108" s="34"/>
    </row>
    <row r="109" spans="1:14" ht="12.75">
      <c r="A109" s="19"/>
      <c r="B109" s="20" t="s">
        <v>89</v>
      </c>
      <c r="C109" s="49">
        <v>3180</v>
      </c>
      <c r="D109" s="39">
        <v>1642</v>
      </c>
      <c r="E109" s="39">
        <v>1538</v>
      </c>
      <c r="F109" s="21">
        <v>1731</v>
      </c>
      <c r="G109" s="16">
        <v>1.8</v>
      </c>
      <c r="H109" s="36">
        <f t="shared" si="1"/>
        <v>106.76202860858257</v>
      </c>
      <c r="I109" s="52"/>
      <c r="J109" s="34"/>
      <c r="K109" s="34"/>
      <c r="M109" s="35"/>
      <c r="N109" s="34"/>
    </row>
    <row r="110" spans="1:14" ht="12.75">
      <c r="A110" s="23"/>
      <c r="B110" s="23"/>
      <c r="C110" s="23"/>
      <c r="D110" s="40"/>
      <c r="E110" s="40"/>
      <c r="F110" s="40"/>
      <c r="G110" s="16"/>
      <c r="H110" s="36"/>
      <c r="I110" s="52"/>
      <c r="J110" s="34"/>
      <c r="K110" s="34"/>
      <c r="M110" s="35"/>
      <c r="N110" s="34"/>
    </row>
    <row r="111" spans="1:14" ht="12.75">
      <c r="A111" s="18" t="s">
        <v>90</v>
      </c>
      <c r="B111" s="17"/>
      <c r="C111" s="48">
        <v>10344</v>
      </c>
      <c r="D111" s="38">
        <v>5040</v>
      </c>
      <c r="E111" s="38">
        <v>5304</v>
      </c>
      <c r="F111" s="38">
        <v>3912</v>
      </c>
      <c r="G111" s="16">
        <v>2.6</v>
      </c>
      <c r="H111" s="36">
        <f t="shared" si="1"/>
        <v>95.02262443438913</v>
      </c>
      <c r="I111" s="52"/>
      <c r="J111" s="34"/>
      <c r="K111" s="34"/>
      <c r="M111" s="35"/>
      <c r="N111" s="34"/>
    </row>
    <row r="112" spans="1:14" ht="12.75">
      <c r="A112" s="19"/>
      <c r="B112" s="20" t="s">
        <v>91</v>
      </c>
      <c r="C112" s="49">
        <v>2182</v>
      </c>
      <c r="D112" s="39">
        <v>1114</v>
      </c>
      <c r="E112" s="39">
        <v>1068</v>
      </c>
      <c r="F112" s="21">
        <v>1403</v>
      </c>
      <c r="G112" s="16">
        <v>1.6</v>
      </c>
      <c r="H112" s="36">
        <f t="shared" si="1"/>
        <v>104.30711610486891</v>
      </c>
      <c r="I112" s="52"/>
      <c r="J112" s="34"/>
      <c r="K112" s="34"/>
      <c r="M112" s="35"/>
      <c r="N112" s="34"/>
    </row>
    <row r="113" spans="1:14" ht="12.75">
      <c r="A113" s="19"/>
      <c r="B113" s="20" t="s">
        <v>92</v>
      </c>
      <c r="C113" s="49">
        <v>2839</v>
      </c>
      <c r="D113" s="39">
        <v>1372</v>
      </c>
      <c r="E113" s="39">
        <v>1467</v>
      </c>
      <c r="F113" s="21">
        <v>1040</v>
      </c>
      <c r="G113" s="16">
        <v>2.7</v>
      </c>
      <c r="H113" s="36">
        <f t="shared" si="1"/>
        <v>93.52419904567144</v>
      </c>
      <c r="I113" s="52"/>
      <c r="J113" s="34"/>
      <c r="K113" s="34"/>
      <c r="M113" s="35"/>
      <c r="N113" s="34"/>
    </row>
    <row r="114" spans="1:14" ht="12.75">
      <c r="A114" s="25"/>
      <c r="B114" s="26" t="s">
        <v>93</v>
      </c>
      <c r="C114" s="51">
        <v>5323</v>
      </c>
      <c r="D114" s="41">
        <v>2554</v>
      </c>
      <c r="E114" s="41">
        <v>2769</v>
      </c>
      <c r="F114" s="27">
        <v>1469</v>
      </c>
      <c r="G114" s="28">
        <v>3.6</v>
      </c>
      <c r="H114" s="37">
        <f t="shared" si="1"/>
        <v>92.23546406644998</v>
      </c>
      <c r="I114" s="52"/>
      <c r="J114" s="34"/>
      <c r="K114" s="34"/>
      <c r="M114" s="35"/>
      <c r="N114" s="34"/>
    </row>
    <row r="115" spans="1:9" ht="3" customHeight="1">
      <c r="A115" s="29"/>
      <c r="B115" s="29"/>
      <c r="C115" s="30"/>
      <c r="D115" s="30"/>
      <c r="E115" s="30"/>
      <c r="F115" s="30"/>
      <c r="G115" s="31"/>
      <c r="H115" s="32"/>
      <c r="I115" s="34"/>
    </row>
    <row r="116" spans="1:9" ht="12.75">
      <c r="A116" s="33" t="s">
        <v>94</v>
      </c>
      <c r="B116" s="33"/>
      <c r="C116" s="33"/>
      <c r="D116" s="33"/>
      <c r="E116" s="33"/>
      <c r="F116" s="33"/>
      <c r="G116" s="22"/>
      <c r="H116" s="22"/>
      <c r="I116" s="34"/>
    </row>
    <row r="117" spans="1:9" ht="12.75">
      <c r="A117" s="33" t="s">
        <v>99</v>
      </c>
      <c r="B117" s="33"/>
      <c r="C117" s="33"/>
      <c r="D117" s="53"/>
      <c r="E117" s="22"/>
      <c r="F117" s="22"/>
      <c r="G117" s="22"/>
      <c r="H117" s="22"/>
      <c r="I117" s="34"/>
    </row>
    <row r="118" spans="1:9" ht="12.75">
      <c r="A118" s="47" t="s">
        <v>100</v>
      </c>
      <c r="B118" s="1"/>
      <c r="C118" s="1"/>
      <c r="D118" s="1"/>
      <c r="E118" s="1"/>
      <c r="F118" s="1"/>
      <c r="G118" s="1"/>
      <c r="H118" s="1"/>
      <c r="I118" s="34"/>
    </row>
    <row r="119" spans="1:9" ht="12.75">
      <c r="A119" s="47" t="s">
        <v>95</v>
      </c>
      <c r="B119" s="1"/>
      <c r="C119" s="1"/>
      <c r="D119" s="1"/>
      <c r="E119" s="1"/>
      <c r="F119" s="1"/>
      <c r="G119" s="1"/>
      <c r="H119" s="1"/>
      <c r="I119" s="34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34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34"/>
    </row>
    <row r="122" ht="12.75">
      <c r="I122" s="34"/>
    </row>
    <row r="123" ht="12.75">
      <c r="I123" s="34"/>
    </row>
    <row r="124" ht="12.75">
      <c r="I124" s="34"/>
    </row>
    <row r="125" ht="12.75">
      <c r="I125" s="34"/>
    </row>
    <row r="126" ht="12.75">
      <c r="I126" s="34"/>
    </row>
    <row r="127" ht="12.75">
      <c r="I127" s="34"/>
    </row>
    <row r="128" ht="12.75">
      <c r="I128" s="34"/>
    </row>
    <row r="129" ht="12.75">
      <c r="I129" s="34"/>
    </row>
    <row r="130" ht="12.75">
      <c r="I130" s="34"/>
    </row>
    <row r="131" ht="12.75">
      <c r="I131" s="34"/>
    </row>
    <row r="132" ht="12.75">
      <c r="I132" s="34"/>
    </row>
    <row r="133" ht="12.75">
      <c r="I133" s="34"/>
    </row>
    <row r="134" ht="12.75">
      <c r="I134" s="34"/>
    </row>
    <row r="135" ht="12.75">
      <c r="I135" s="34"/>
    </row>
    <row r="136" ht="12.75">
      <c r="I136" s="34"/>
    </row>
    <row r="137" ht="12.75">
      <c r="I137" s="34"/>
    </row>
    <row r="138" ht="12.75">
      <c r="I138" s="34"/>
    </row>
    <row r="139" ht="12.75">
      <c r="I139" s="34"/>
    </row>
    <row r="140" ht="12.75">
      <c r="I140" s="34"/>
    </row>
    <row r="141" ht="12.75">
      <c r="I141" s="34"/>
    </row>
    <row r="142" ht="12.75">
      <c r="I142" s="34"/>
    </row>
    <row r="143" ht="12.75">
      <c r="I143" s="34"/>
    </row>
    <row r="144" ht="12.75">
      <c r="I144" s="34"/>
    </row>
    <row r="145" ht="12.75">
      <c r="I145" s="34"/>
    </row>
    <row r="146" ht="12.75">
      <c r="I146" s="34"/>
    </row>
    <row r="147" ht="12.75">
      <c r="I147" s="34"/>
    </row>
    <row r="148" ht="12.75">
      <c r="I148" s="34"/>
    </row>
    <row r="149" ht="12.75">
      <c r="I149" s="34"/>
    </row>
    <row r="150" ht="12.75">
      <c r="I150" s="34"/>
    </row>
    <row r="151" ht="12.75">
      <c r="I151" s="34"/>
    </row>
    <row r="152" ht="12.75">
      <c r="I152" s="34"/>
    </row>
    <row r="153" ht="12.75">
      <c r="I153" s="34"/>
    </row>
    <row r="154" ht="12.75">
      <c r="I154" s="34"/>
    </row>
    <row r="155" ht="12.75">
      <c r="I155" s="34"/>
    </row>
    <row r="156" ht="12.75">
      <c r="I156" s="34"/>
    </row>
    <row r="157" ht="12.75">
      <c r="I157" s="34"/>
    </row>
    <row r="158" ht="12.75">
      <c r="I158" s="34"/>
    </row>
    <row r="159" ht="12.75">
      <c r="I159" s="34"/>
    </row>
    <row r="160" ht="12.75">
      <c r="I160" s="34"/>
    </row>
    <row r="161" ht="12.75">
      <c r="I161" s="34"/>
    </row>
    <row r="162" ht="12.75">
      <c r="I162" s="34"/>
    </row>
    <row r="163" ht="12.75">
      <c r="I163" s="34"/>
    </row>
    <row r="164" ht="12.75">
      <c r="I164" s="34"/>
    </row>
    <row r="165" ht="12.75">
      <c r="I165" s="34"/>
    </row>
    <row r="166" ht="12.75">
      <c r="I166" s="34"/>
    </row>
    <row r="167" ht="12.75">
      <c r="I167" s="34"/>
    </row>
    <row r="168" ht="12.75">
      <c r="I168" s="34"/>
    </row>
    <row r="169" ht="12.75">
      <c r="I169" s="34"/>
    </row>
    <row r="170" ht="12.75">
      <c r="I170" s="34"/>
    </row>
    <row r="171" ht="12.75">
      <c r="I171" s="34"/>
    </row>
    <row r="172" ht="12.75">
      <c r="I172" s="34"/>
    </row>
    <row r="173" ht="12.75">
      <c r="I173" s="34"/>
    </row>
    <row r="174" ht="12.75">
      <c r="I174" s="34"/>
    </row>
    <row r="175" ht="12.75">
      <c r="I175" s="34"/>
    </row>
    <row r="176" ht="12.75">
      <c r="I176" s="34"/>
    </row>
    <row r="177" ht="12.75">
      <c r="I177" s="34"/>
    </row>
    <row r="178" ht="12.75">
      <c r="I178" s="34"/>
    </row>
    <row r="179" ht="12.75">
      <c r="I179" s="34"/>
    </row>
    <row r="180" ht="12.75">
      <c r="I180" s="34"/>
    </row>
    <row r="181" ht="12.75">
      <c r="I181" s="34"/>
    </row>
    <row r="182" ht="12.75">
      <c r="I182" s="34"/>
    </row>
    <row r="183" ht="12.75">
      <c r="I183" s="34"/>
    </row>
    <row r="184" ht="12.75">
      <c r="I184" s="34"/>
    </row>
    <row r="185" ht="12.75">
      <c r="I185" s="34"/>
    </row>
    <row r="186" ht="12.75">
      <c r="I186" s="34"/>
    </row>
    <row r="187" ht="12.75">
      <c r="I187" s="34"/>
    </row>
    <row r="188" ht="12.75">
      <c r="I188" s="34"/>
    </row>
    <row r="189" ht="12.75">
      <c r="I189" s="34"/>
    </row>
    <row r="190" ht="12.75">
      <c r="I190" s="34"/>
    </row>
    <row r="191" ht="12.75">
      <c r="I191" s="34"/>
    </row>
    <row r="192" ht="12.75">
      <c r="I192" s="34"/>
    </row>
  </sheetData>
  <sheetProtection/>
  <mergeCells count="2">
    <mergeCell ref="A9:B9"/>
    <mergeCell ref="M3:M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&amp;L&amp;"Arial,Negrita Cursiva"&amp;11Dirección Gral. de Estadísticas
Provincia de Salta&amp;R&amp;"Arial,Negrita Cursiva"&amp;11Anuario Estadístico
2015 - Avance 2016&amp;"Arial,Normal"&amp;10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1" ht="12.75">
      <c r="A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1" ht="12.75">
      <c r="A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ExpeUEW7</cp:lastModifiedBy>
  <cp:lastPrinted>2017-09-04T12:12:51Z</cp:lastPrinted>
  <dcterms:created xsi:type="dcterms:W3CDTF">2013-05-06T15:17:59Z</dcterms:created>
  <dcterms:modified xsi:type="dcterms:W3CDTF">2017-09-04T12:12:53Z</dcterms:modified>
  <cp:category/>
  <cp:version/>
  <cp:contentType/>
  <cp:contentStatus/>
</cp:coreProperties>
</file>